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um\Downloads\"/>
    </mc:Choice>
  </mc:AlternateContent>
  <xr:revisionPtr revIDLastSave="0" documentId="13_ncr:1_{9FD0C646-8C7F-4743-894B-B13781AE9D08}" xr6:coauthVersionLast="47" xr6:coauthVersionMax="47" xr10:uidLastSave="{00000000-0000-0000-0000-000000000000}"/>
  <bookViews>
    <workbookView xWindow="-110" yWindow="-110" windowWidth="19420" windowHeight="10300" tabRatio="916" xr2:uid="{3D8B29CA-E121-48E4-8D61-63E7769A15A8}"/>
  </bookViews>
  <sheets>
    <sheet name="CAPITULO 3.1" sheetId="7" r:id="rId1"/>
    <sheet name="Índice" sheetId="8" r:id="rId2"/>
    <sheet name="C 3.1.1" sheetId="3" r:id="rId3"/>
    <sheet name="C 3.1.2" sheetId="1" r:id="rId4"/>
    <sheet name="C 3.1.3" sheetId="2" r:id="rId5"/>
    <sheet name="C 3.1.4" sheetId="9" r:id="rId6"/>
    <sheet name="C 3.1.5" sheetId="10" r:id="rId7"/>
    <sheet name="C 3.1.6" sheetId="11" r:id="rId8"/>
    <sheet name="C 3.1.7 - G 3.1.1 - 3" sheetId="13" r:id="rId9"/>
    <sheet name="C 3.1.8 - G 3.1.4" sheetId="14" r:id="rId10"/>
    <sheet name="C 3.1.9 - G 3.1.5" sheetId="16" r:id="rId11"/>
    <sheet name="C 3.1.10 - G 3.1.6" sheetId="17" r:id="rId12"/>
    <sheet name="C 3.1.11" sheetId="22" r:id="rId13"/>
    <sheet name="C 3.1.12" sheetId="23" r:id="rId14"/>
    <sheet name="C.3.1.13" sheetId="28" r:id="rId15"/>
    <sheet name="C 3.1.14 " sheetId="24" r:id="rId16"/>
    <sheet name="C 3.1.15 " sheetId="25" r:id="rId17"/>
    <sheet name="C 3.1.16" sheetId="26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74" i="13" l="1"/>
  <c r="CY73" i="13"/>
  <c r="CY72" i="13"/>
  <c r="CY71" i="13"/>
  <c r="CY70" i="13"/>
  <c r="CY69" i="13"/>
  <c r="CX74" i="13"/>
  <c r="CX73" i="13"/>
  <c r="CX72" i="13"/>
  <c r="CX71" i="13"/>
  <c r="CX70" i="13"/>
  <c r="CX69" i="13"/>
  <c r="CW73" i="13"/>
  <c r="CW74" i="13"/>
  <c r="CW72" i="13"/>
  <c r="CW71" i="13"/>
  <c r="CW70" i="13"/>
  <c r="CW69" i="13"/>
</calcChain>
</file>

<file path=xl/sharedStrings.xml><?xml version="1.0" encoding="utf-8"?>
<sst xmlns="http://schemas.openxmlformats.org/spreadsheetml/2006/main" count="871" uniqueCount="197">
  <si>
    <t xml:space="preserve"> </t>
  </si>
  <si>
    <t>Instituciones</t>
  </si>
  <si>
    <t>Año</t>
  </si>
  <si>
    <t xml:space="preserve">Total Universidades Nacionales </t>
  </si>
  <si>
    <t>Alto Uruguay</t>
  </si>
  <si>
    <t>-</t>
  </si>
  <si>
    <t>Artes</t>
  </si>
  <si>
    <t>Chaco Austral</t>
  </si>
  <si>
    <t>Formosa</t>
  </si>
  <si>
    <t>Misiones</t>
  </si>
  <si>
    <t>Nordeste</t>
  </si>
  <si>
    <t>Tecnológica Nacional</t>
  </si>
  <si>
    <r>
      <t>Fuente:</t>
    </r>
    <r>
      <rPr>
        <sz val="8"/>
        <color rgb="FF000000"/>
        <rFont val="Arial"/>
        <family val="2"/>
      </rPr>
      <t xml:space="preserve"> Departamento de Información Universitaria - SPU</t>
    </r>
  </si>
  <si>
    <t>Debido al contexto de pandemia por COVID-19, algunos valores pueden resultar atípicos respecto de su serie histórica. Se considera el año académico 2020 como estadísticamente singular en dicha serie.</t>
  </si>
  <si>
    <t>Tipo de Título</t>
  </si>
  <si>
    <t xml:space="preserve">Total </t>
  </si>
  <si>
    <t>Doctorado</t>
  </si>
  <si>
    <t>Maestría</t>
  </si>
  <si>
    <t>Especialización</t>
  </si>
  <si>
    <t>Total Instituciones Estatales</t>
  </si>
  <si>
    <t>Total Universidades Nacionales</t>
  </si>
  <si>
    <t>Total Universidades Provinciales</t>
  </si>
  <si>
    <t>Total</t>
  </si>
  <si>
    <t>Rama y disciplina</t>
  </si>
  <si>
    <t>Estudiantes</t>
  </si>
  <si>
    <t>Ciencias Aplicadas</t>
  </si>
  <si>
    <t>Arquitectura y Diseño</t>
  </si>
  <si>
    <t>Astronomía</t>
  </si>
  <si>
    <t>Bioquímica y Farmacia</t>
  </si>
  <si>
    <t>Ciencias Agropecuarias</t>
  </si>
  <si>
    <t>Ciencias del Suelo</t>
  </si>
  <si>
    <t>Estadística</t>
  </si>
  <si>
    <t>Industrias</t>
  </si>
  <si>
    <t>Informática</t>
  </si>
  <si>
    <t>Ingeniería</t>
  </si>
  <si>
    <t>Meteorología</t>
  </si>
  <si>
    <t>Otras Ciencias Aplicadas</t>
  </si>
  <si>
    <t>Ciencias Básicas</t>
  </si>
  <si>
    <t>Biología</t>
  </si>
  <si>
    <t>Física</t>
  </si>
  <si>
    <t>Matemática</t>
  </si>
  <si>
    <t>Química</t>
  </si>
  <si>
    <t>Ciencias de la Salud</t>
  </si>
  <si>
    <t>Medicina</t>
  </si>
  <si>
    <t>Odontología</t>
  </si>
  <si>
    <t>Paramédicas y Auxiliares de la Medicina</t>
  </si>
  <si>
    <t>Salud Pública</t>
  </si>
  <si>
    <t>Sanidad</t>
  </si>
  <si>
    <t>Veterinaria</t>
  </si>
  <si>
    <t>Ciencias Humanas</t>
  </si>
  <si>
    <t>Arqueología</t>
  </si>
  <si>
    <t>Educación</t>
  </si>
  <si>
    <t>Filosofía</t>
  </si>
  <si>
    <t>Historia</t>
  </si>
  <si>
    <t>Letras e Idiomas</t>
  </si>
  <si>
    <t>Psicología</t>
  </si>
  <si>
    <t>Ciencias Sociales</t>
  </si>
  <si>
    <t>Ciencias de la Información y de la Comunicación</t>
  </si>
  <si>
    <t>Ciencias Políticas, Relaciones Internacionales y Diplomacia</t>
  </si>
  <si>
    <t>Demografía y Geografía</t>
  </si>
  <si>
    <t>Derecho</t>
  </si>
  <si>
    <t>Economía y Administración</t>
  </si>
  <si>
    <t>Otras Ciencias Sociales</t>
  </si>
  <si>
    <t>Relaciones Institucionales y Humanas</t>
  </si>
  <si>
    <t>Sociología, Antropología y Servicio Social</t>
  </si>
  <si>
    <t>Sin Rama</t>
  </si>
  <si>
    <t>Sin Disciplina</t>
  </si>
  <si>
    <t>Región CPRES / Rama de estudio</t>
  </si>
  <si>
    <t xml:space="preserve">Doctorado                               </t>
  </si>
  <si>
    <t xml:space="preserve">Maestría                                </t>
  </si>
  <si>
    <t xml:space="preserve">Región Bonaerense                                 </t>
  </si>
  <si>
    <t xml:space="preserve">Región Centro                                     </t>
  </si>
  <si>
    <t xml:space="preserve">Región Metropolitana                              </t>
  </si>
  <si>
    <t xml:space="preserve">Región Noreste                                    </t>
  </si>
  <si>
    <t xml:space="preserve">Región Noroeste                                   </t>
  </si>
  <si>
    <t xml:space="preserve">Región Nuevo Cuyo                                 </t>
  </si>
  <si>
    <t xml:space="preserve">Región Sur                                        </t>
  </si>
  <si>
    <t>Continente</t>
  </si>
  <si>
    <t>País</t>
  </si>
  <si>
    <t>%</t>
  </si>
  <si>
    <t>Alemania</t>
  </si>
  <si>
    <t>África</t>
  </si>
  <si>
    <t>América</t>
  </si>
  <si>
    <t>Colombia</t>
  </si>
  <si>
    <t>Ecuador</t>
  </si>
  <si>
    <t>Bolivia</t>
  </si>
  <si>
    <t>Chile</t>
  </si>
  <si>
    <t>Paraguay</t>
  </si>
  <si>
    <t>Uruguay</t>
  </si>
  <si>
    <t>Brasil</t>
  </si>
  <si>
    <t>Venezuela</t>
  </si>
  <si>
    <t>Perú</t>
  </si>
  <si>
    <t>México</t>
  </si>
  <si>
    <t>Estados Unidos</t>
  </si>
  <si>
    <t>Cuba</t>
  </si>
  <si>
    <t>Panamá</t>
  </si>
  <si>
    <t>Costa Rica</t>
  </si>
  <si>
    <t>China</t>
  </si>
  <si>
    <t>República Dominicana</t>
  </si>
  <si>
    <t>Honduras</t>
  </si>
  <si>
    <t>El Salvador</t>
  </si>
  <si>
    <t>Guatemala</t>
  </si>
  <si>
    <t>Nicaragua</t>
  </si>
  <si>
    <t>Canadá</t>
  </si>
  <si>
    <t>Asia</t>
  </si>
  <si>
    <t>Europa</t>
  </si>
  <si>
    <t>España</t>
  </si>
  <si>
    <t>Italia</t>
  </si>
  <si>
    <t>Francia</t>
  </si>
  <si>
    <r>
      <t>Fuente:</t>
    </r>
    <r>
      <rPr>
        <sz val="8"/>
        <color rgb="FF000000"/>
        <rFont val="Arial"/>
        <family val="2"/>
      </rPr>
      <t xml:space="preserve"> Departamento de Información Universitaria - DNPeIU - SPU</t>
    </r>
  </si>
  <si>
    <t xml:space="preserve">Institución </t>
  </si>
  <si>
    <t>Institución</t>
  </si>
  <si>
    <t>Presencial</t>
  </si>
  <si>
    <t>Índice</t>
  </si>
  <si>
    <t>Cuadros y Gráficos</t>
  </si>
  <si>
    <r>
      <t>Fuente:</t>
    </r>
    <r>
      <rPr>
        <sz val="9"/>
        <color rgb="FF000000"/>
        <rFont val="Arial"/>
        <family val="2"/>
      </rPr>
      <t xml:space="preserve"> Departamento de Información Universitaria - DNPeIU - SPU</t>
    </r>
  </si>
  <si>
    <t>Región Bonaerense</t>
  </si>
  <si>
    <t>Región Centro</t>
  </si>
  <si>
    <t>Región Metropolitana</t>
  </si>
  <si>
    <t>Región Noreste</t>
  </si>
  <si>
    <t>Región Noroeste</t>
  </si>
  <si>
    <t>Región Nuevo Cuyo</t>
  </si>
  <si>
    <t>Región Sur</t>
  </si>
  <si>
    <t>Oceanía</t>
  </si>
  <si>
    <t>A distancia</t>
  </si>
  <si>
    <t>Chad</t>
  </si>
  <si>
    <r>
      <t xml:space="preserve">Otros Países </t>
    </r>
    <r>
      <rPr>
        <vertAlign val="superscript"/>
        <sz val="9"/>
        <color theme="1"/>
        <rFont val="Arial"/>
        <family val="2"/>
      </rPr>
      <t>(1)</t>
    </r>
  </si>
  <si>
    <r>
      <t xml:space="preserve">Otros Países </t>
    </r>
    <r>
      <rPr>
        <vertAlign val="superscript"/>
        <sz val="9"/>
        <color rgb="FF000000"/>
        <rFont val="Arial"/>
        <family val="2"/>
      </rPr>
      <t>(4)</t>
    </r>
  </si>
  <si>
    <r>
      <t xml:space="preserve">Otros Países </t>
    </r>
    <r>
      <rPr>
        <vertAlign val="superscript"/>
        <sz val="9"/>
        <color rgb="FF000000"/>
        <rFont val="Arial"/>
        <family val="2"/>
      </rPr>
      <t>(5)</t>
    </r>
  </si>
  <si>
    <r>
      <t xml:space="preserve">Nota: </t>
    </r>
    <r>
      <rPr>
        <sz val="8"/>
        <color rgb="FF000000"/>
        <rFont val="Arial"/>
        <family val="2"/>
      </rPr>
      <t>(1) Títulos académicos que por sus características pueden ser clasificados en distintas ramas de estudio.</t>
    </r>
  </si>
  <si>
    <r>
      <t xml:space="preserve">Sin Rama </t>
    </r>
    <r>
      <rPr>
        <b/>
        <vertAlign val="superscript"/>
        <sz val="9"/>
        <color theme="1"/>
        <rFont val="Arial"/>
        <family val="2"/>
      </rPr>
      <t>(1)</t>
    </r>
  </si>
  <si>
    <r>
      <t xml:space="preserve">Sin Rama </t>
    </r>
    <r>
      <rPr>
        <vertAlign val="superscript"/>
        <sz val="9"/>
        <color theme="1"/>
        <rFont val="Arial"/>
        <family val="2"/>
      </rPr>
      <t>(1)</t>
    </r>
  </si>
  <si>
    <t>Provincial de Laguna Blanca</t>
  </si>
  <si>
    <r>
      <t>Cuadro 3.1.3.</t>
    </r>
    <r>
      <rPr>
        <sz val="10"/>
        <color rgb="FF000000"/>
        <rFont val="Arial"/>
        <family val="2"/>
      </rPr>
      <t xml:space="preserve"> - Egresados de títulos de posgrado. Instituciones de gestión estatal. Años 2016 - 2023.</t>
    </r>
  </si>
  <si>
    <r>
      <t xml:space="preserve">Cuadro 3.1.2. </t>
    </r>
    <r>
      <rPr>
        <sz val="10"/>
        <color rgb="FF000000"/>
        <rFont val="Arial"/>
        <family val="2"/>
      </rPr>
      <t>- Nuevos inscriptos de títulos de posgrado. Instituciones de gestión estatal. Años 2016 a 2023.</t>
    </r>
  </si>
  <si>
    <r>
      <t xml:space="preserve">Cuadro 3.1.1. - </t>
    </r>
    <r>
      <rPr>
        <sz val="10"/>
        <color rgb="FF000000"/>
        <rFont val="Arial"/>
        <family val="2"/>
      </rPr>
      <t>Estudiantes de títulos de posgrado. Instituciones de gestión estatal. Años 2016 a 2023</t>
    </r>
    <r>
      <rPr>
        <b/>
        <sz val="10"/>
        <color rgb="FF000000"/>
        <rFont val="Arial"/>
        <family val="2"/>
      </rPr>
      <t>.</t>
    </r>
  </si>
  <si>
    <t>Nuevos Inscriptos</t>
  </si>
  <si>
    <t>Egresados</t>
  </si>
  <si>
    <t>Nuevos inscriptos</t>
  </si>
  <si>
    <t>Cuadro 3.1.4 - Estudiantes de títulos de posgrados por tipo de título. Instituciones de gestión estatal. Año 2023.</t>
  </si>
  <si>
    <t>Cuadro 3.1.5 - Nuevos inscriptos de títulos de posgrados por tipo de título. Instituciones de gestión estatal. Año 2023.</t>
  </si>
  <si>
    <t>Cuadro 3.1.6 - Egresados de títulos de posgrados por tipo de título. Instituciones de gestión estatal. Año 2023.</t>
  </si>
  <si>
    <t>Cuadro 3.1.7 - Estudiantes, Nuevos inscriptos y Egresados de títulos de posgrado según rama, disciplina de estudio y tipo de título. Instituciones de gestión estatal. Año 2023.</t>
  </si>
  <si>
    <t>Gráfico 3.1.1 - Estudiantes de títulos de posgrado según rama y tipo de título. Instituciones de gestión estatal. Año 2023.</t>
  </si>
  <si>
    <t>Gráfico 3.1.2 - Nuevos inscriptos de títulos de posgrado según rama y tipo de título. Instituciones de gestión estatal. Año 2023.</t>
  </si>
  <si>
    <t>Gráfico 3.1.3 - Egresados de títulos de posgrado según rama y tipo de título. Instituciones de gestión estatal. Año 2023.</t>
  </si>
  <si>
    <t>Cuadro 3.1.8 - Estudiantes de títulos de posgrado por tipo de título según Región CPRES y rama de estudio. Instituciones de gestión estatal. Año 2023.</t>
  </si>
  <si>
    <t>Gráfico 3.1.4. - Estudiantes de títulos de posgrado por tipo de título según Región CPRES. Instituciones de gestión estatal. Año 2023.</t>
  </si>
  <si>
    <t>Cuadro 3.1.9 - Nuevos inscriptos de títulos de posgrado por tipo de título según Región CPRES y rama de estudio. Instituciones de gestión estatal. Año 2023.</t>
  </si>
  <si>
    <t>Gráfico 3.1.5 - Nuevos inscriptos de títulos de posgrado por tipo de título según Región CPRES. Instituciones de gestión estatal. Año 2023.</t>
  </si>
  <si>
    <t>Cuadro 3.1.10 - Egresados de títulos de posgrado por tipo de título según Región CPRES y rama de estudio. Instituciones de gestión estatal. Año 2023.</t>
  </si>
  <si>
    <t>Gráfico 3.1.6.-  Egresados de títulos de posgrado por tipo de título según Región CPRES. Instituciones de gestión estatal. Año 2023.</t>
  </si>
  <si>
    <t>Cuadro 3.1.11 - Estudiantes extranjeros de títulos de posgrado por continente y país de procedencia. Instituciones de gestión estatal. Año 2023.</t>
  </si>
  <si>
    <t>Cuadro 3.1.12 - Estudiantes extranjeros de títulos de posgrado por institución. Instituciones de gestión estatal. Año 2023.</t>
  </si>
  <si>
    <t>Cuadro 3.1.14 - Estudiantes de títulos de posgrado por modalidad de estudio. Instituciones de gestión estatal. Año 2023.</t>
  </si>
  <si>
    <t>Cuadro 3.1.15 - Nuevos inscriptos de títulos de posgrado por modalidad de estudio. Instituciones de gestión estatal. Año 2023.</t>
  </si>
  <si>
    <r>
      <t>Cuadro 3.1.6</t>
    </r>
    <r>
      <rPr>
        <sz val="10"/>
        <color rgb="FF000000"/>
        <rFont val="Arial"/>
        <family val="2"/>
      </rPr>
      <t xml:space="preserve"> - Egresados de títulos de posgrados por tipo de título. Instituciones de gestión estatal. Año 2023</t>
    </r>
    <r>
      <rPr>
        <b/>
        <sz val="10"/>
        <color rgb="FF000000"/>
        <rFont val="Arial"/>
        <family val="2"/>
      </rPr>
      <t>.</t>
    </r>
  </si>
  <si>
    <r>
      <t>Cuadro 3.1.8</t>
    </r>
    <r>
      <rPr>
        <sz val="10"/>
        <color rgb="FF000000"/>
        <rFont val="Arial"/>
        <family val="2"/>
      </rPr>
      <t xml:space="preserve"> - Estudiantes de títulos de posgrado por tipo de título según Región CPRES y rama de estudio. Instituciones de gestión estatal. Año 2023.</t>
    </r>
  </si>
  <si>
    <r>
      <t xml:space="preserve">Cuadro 3.1.9 </t>
    </r>
    <r>
      <rPr>
        <sz val="10"/>
        <color rgb="FF000000"/>
        <rFont val="Arial"/>
        <family val="2"/>
      </rPr>
      <t>- Nuevos inscriptos de títulos de posgrado por tipo de título según Región CPRES y rama de estudio. Instituciones de gestión estatal. Año 2023.</t>
    </r>
  </si>
  <si>
    <r>
      <t xml:space="preserve">Cuadro 3.1.10 </t>
    </r>
    <r>
      <rPr>
        <sz val="10"/>
        <color rgb="FF000000"/>
        <rFont val="Arial"/>
        <family val="2"/>
      </rPr>
      <t>- Egresados de títulos de posgrado por tipo de título según Región CPRES y rama de estudio. Instituciones de gestión estatal. Año 2023.</t>
    </r>
  </si>
  <si>
    <r>
      <t>Cuadro 3.1.11</t>
    </r>
    <r>
      <rPr>
        <sz val="10"/>
        <color rgb="FF000000"/>
        <rFont val="Arial"/>
        <family val="2"/>
      </rPr>
      <t xml:space="preserve"> - Estudiantes extranjeros de títulos de posgrado por continente y país de procedencia. Instituciones de gestión estatal. Año 2023.</t>
    </r>
  </si>
  <si>
    <r>
      <t>Cuadro 3.1.12</t>
    </r>
    <r>
      <rPr>
        <sz val="10"/>
        <rFont val="Arial"/>
        <family val="2"/>
      </rPr>
      <t xml:space="preserve"> - Estudiantes extranjeros de títulos de posgrado por institución. Instituciones de gestión estatal. Año 2023.</t>
    </r>
  </si>
  <si>
    <r>
      <t xml:space="preserve">Cuadro 3.1.14 </t>
    </r>
    <r>
      <rPr>
        <sz val="10"/>
        <color rgb="FF000000"/>
        <rFont val="Arial"/>
        <family val="2"/>
      </rPr>
      <t>- Estudiantes de títulos de posgrado por modalidad de estudio. Instituciones de gestión estatal. Año 2023.</t>
    </r>
  </si>
  <si>
    <r>
      <t xml:space="preserve">Cuadro 3.1.15 </t>
    </r>
    <r>
      <rPr>
        <sz val="10"/>
        <color rgb="FF000000"/>
        <rFont val="Arial"/>
        <family val="2"/>
      </rPr>
      <t>- Nuevos inscriptos de títulos de posgrado por modalidad de estudio. Instituciones de gestión estatal. Año 2023.</t>
    </r>
  </si>
  <si>
    <r>
      <t>Cuadro 3.1.16</t>
    </r>
    <r>
      <rPr>
        <sz val="10"/>
        <color rgb="FF000000"/>
        <rFont val="Arial"/>
        <family val="2"/>
      </rPr>
      <t xml:space="preserve"> - Egresados de títulos de posgrado por modalidad de estudio. Instituciones de gestión estatal. Año 2023.</t>
    </r>
  </si>
  <si>
    <t>Cuadro 3.1.1. - Estudiantes de títulos de posgrado. Instituciones de gestión estatal. Años 2016 a 2023.</t>
  </si>
  <si>
    <t>Cuadro 3.1.2. - Nuevos inscriptos de títulos de posgrado. Instituciones de gestión estatal. Años 2016 a 2023.</t>
  </si>
  <si>
    <t>Cuadro 3.1.3. - Egresados de títulos de posgrado. Instituciones de gestión estatal. Años 2016 - 2023.</t>
  </si>
  <si>
    <t>Cuadro 3.1.13 - Porcentaje de estudiantes extranjeros de posgrado por institución. Instituciones de gestión estatal. Año 2023.</t>
  </si>
  <si>
    <t>Cuadro 3.1.16 - Egresados de títulos de posgrado por modalidad de estudio. Instituciones de gestión estatal. Año 2023.</t>
  </si>
  <si>
    <t>Argelia</t>
  </si>
  <si>
    <t>Barbados</t>
  </si>
  <si>
    <t>Puerto Rico</t>
  </si>
  <si>
    <t>Rusia</t>
  </si>
  <si>
    <t>Estudiantes Extranjeros</t>
  </si>
  <si>
    <r>
      <t>Cuadro 3.1.4</t>
    </r>
    <r>
      <rPr>
        <sz val="10"/>
        <color rgb="FF000000"/>
        <rFont val="Arial"/>
        <family val="2"/>
      </rPr>
      <t xml:space="preserve"> - Estudiantes de títulos de posgrados por tipo de título. Instituciones de gestión estatal. Año 2023</t>
    </r>
    <r>
      <rPr>
        <b/>
        <sz val="10"/>
        <color rgb="FF000000"/>
        <rFont val="Arial"/>
        <family val="2"/>
      </rPr>
      <t>.</t>
    </r>
  </si>
  <si>
    <r>
      <t>Cuadro 3.1.5</t>
    </r>
    <r>
      <rPr>
        <sz val="10"/>
        <color rgb="FF000000"/>
        <rFont val="Arial"/>
        <family val="2"/>
      </rPr>
      <t xml:space="preserve"> - Nuevos inscriptos de títulos de posgrados por tipo de título. Instituciones de gestión estatal. Año 2023</t>
    </r>
    <r>
      <rPr>
        <b/>
        <sz val="10"/>
        <color rgb="FF000000"/>
        <rFont val="Arial"/>
        <family val="2"/>
      </rPr>
      <t>.</t>
    </r>
  </si>
  <si>
    <r>
      <t>Otros Países</t>
    </r>
    <r>
      <rPr>
        <vertAlign val="superscript"/>
        <sz val="9"/>
        <color theme="1"/>
        <rFont val="Arial"/>
        <family val="2"/>
      </rPr>
      <t xml:space="preserve"> (2)</t>
    </r>
  </si>
  <si>
    <r>
      <t>Otros Países</t>
    </r>
    <r>
      <rPr>
        <vertAlign val="superscript"/>
        <sz val="9"/>
        <color theme="1"/>
        <rFont val="Arial"/>
        <family val="2"/>
      </rPr>
      <t xml:space="preserve"> (3)</t>
    </r>
  </si>
  <si>
    <t>(1) Incluye: Angola, Benin, Camerún, Egipto, Ghana, Marruecos, Mozambique, Níger, Nigeria, Sudáfrica.</t>
  </si>
  <si>
    <t>(2) Incluye: Antigua y Barbuda, Dominica, Haití.</t>
  </si>
  <si>
    <t>(3) Incluye: Afganistán, Armenia, Bahrein, Corea del Sur, India, Indonesia, Israel, Japón, Pakistán,Siria, Taiwan, Turquía.</t>
  </si>
  <si>
    <t>(4) Incluye: Albania, Austria, Bélgica, Bielorrusia, Bosnia y Herzegovina, Bulgaria, Chipre, Croacia, Dinamarca, Eslovaquia, Finlandia, Grecia, Letonia, Macedonia, Noruega, Paises Bajos, Polonia, Portugal, Reino Unido, República Checa, Rumania, Suecia, Suiza, Ucrania.</t>
  </si>
  <si>
    <t>(5) Incluye: Australia, Nueva Zelanda.</t>
  </si>
  <si>
    <r>
      <t>Cuadro 3.1.13</t>
    </r>
    <r>
      <rPr>
        <sz val="10"/>
        <rFont val="Arial"/>
        <family val="2"/>
      </rPr>
      <t xml:space="preserve"> - Porcentaje de estudiantes extranjeros de títulos de posgrado por institución. Instituciones de gestión estatal. Año 2023.</t>
    </r>
  </si>
  <si>
    <t>ESTUDIANTES</t>
  </si>
  <si>
    <t>Gráfico 3.1.2 - Nuevos inscriptos de títulos de posgrado según rama y tipo de título. Instituciones de gestión estatal. Año 2023</t>
  </si>
  <si>
    <r>
      <rPr>
        <b/>
        <sz val="10"/>
        <color theme="1"/>
        <rFont val="Arial"/>
        <family val="2"/>
      </rPr>
      <t>Gráfico 3.1.4.</t>
    </r>
    <r>
      <rPr>
        <sz val="10"/>
        <color theme="1"/>
        <rFont val="Arial"/>
        <family val="2"/>
      </rPr>
      <t xml:space="preserve"> - Estudiantes de títulos de posgrado por tipo de título según Región CPRES. Instituciones de gestión estatal. Año 2023</t>
    </r>
  </si>
  <si>
    <t>Gráfico 3.1.5 - Nuevos inscriptos de títulos de posgrado por tipo de título según Región CPRES. Instituciones de gestión estatal. Año 2023</t>
  </si>
  <si>
    <t>Gráfico 3.1.6.-  Egresados de títulos de posgrado por tipo de título según Región CPRES. Instituciones de gestión estatal. Año 2023</t>
  </si>
  <si>
    <t xml:space="preserve">Capítulo 3. </t>
  </si>
  <si>
    <t xml:space="preserve">3.1 - Instituciones de Gestión Estatal </t>
  </si>
  <si>
    <r>
      <t xml:space="preserve">Cuadro 3.1.7 </t>
    </r>
    <r>
      <rPr>
        <sz val="10"/>
        <rFont val="Arial"/>
        <family val="2"/>
      </rPr>
      <t>- Estudiantes, nuevos inscriptos y egresados de títulos de posgrado según rama, disciplina de estudio y tipo de título. Instituciones de gestión estatal. Año 2023</t>
    </r>
    <r>
      <rPr>
        <b/>
        <sz val="10"/>
        <rFont val="Arial"/>
        <family val="2"/>
      </rPr>
      <t>. Total país.</t>
    </r>
  </si>
  <si>
    <r>
      <rPr>
        <b/>
        <sz val="10"/>
        <color theme="1"/>
        <rFont val="Arial"/>
        <family val="2"/>
      </rPr>
      <t xml:space="preserve">Gráfico 3.1.1 </t>
    </r>
    <r>
      <rPr>
        <sz val="10"/>
        <color theme="1"/>
        <rFont val="Arial"/>
        <family val="2"/>
      </rPr>
      <t>- Estudiantes de títulos de posgrado según rama y tipo de título. Instituciones de gestión estatal. Año 2023. Total país.</t>
    </r>
  </si>
  <si>
    <t>Gráfico 3.1.3 - Egresados de títulos de posgrado según rama y tipo de título. Instituciones de gestión estatal. Año 2023. Total país.</t>
  </si>
  <si>
    <t>Fuente: Departamento de Información Universitaria - SPU</t>
  </si>
  <si>
    <t>POBLACIÓN ESTUDIANTIL DE POSGRADO. REGIÓN NORESTE (NEA)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</si>
</sst>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sz val="48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sz val="26"/>
      <color rgb="FF00206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D9E1F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0" fontId="26" fillId="0" borderId="0"/>
  </cellStyleXfs>
  <cellXfs count="2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" fontId="4" fillId="0" borderId="1" xfId="0" applyNumberFormat="1" applyFont="1" applyBorder="1" applyAlignment="1">
      <alignment horizontal="center"/>
    </xf>
    <xf numFmtId="0" fontId="3" fillId="0" borderId="1" xfId="0" applyFont="1" applyBorder="1"/>
    <xf numFmtId="3" fontId="4" fillId="0" borderId="1" xfId="0" applyNumberFormat="1" applyFont="1" applyBorder="1"/>
    <xf numFmtId="3" fontId="2" fillId="0" borderId="0" xfId="0" applyNumberFormat="1" applyFont="1"/>
    <xf numFmtId="0" fontId="5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3" xfId="0" applyNumberFormat="1" applyFont="1" applyBorder="1"/>
    <xf numFmtId="3" fontId="2" fillId="2" borderId="3" xfId="0" applyNumberFormat="1" applyFont="1" applyFill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6" fillId="3" borderId="0" xfId="0" applyFont="1" applyFill="1"/>
    <xf numFmtId="0" fontId="8" fillId="2" borderId="0" xfId="0" applyFont="1" applyFill="1" applyAlignment="1">
      <alignment vertical="center"/>
    </xf>
    <xf numFmtId="0" fontId="2" fillId="2" borderId="0" xfId="0" applyFont="1" applyFill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" fontId="4" fillId="0" borderId="2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0" xfId="0" applyFont="1"/>
    <xf numFmtId="3" fontId="4" fillId="0" borderId="6" xfId="0" applyNumberFormat="1" applyFont="1" applyBorder="1"/>
    <xf numFmtId="0" fontId="10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1" fillId="0" borderId="0" xfId="0" applyFont="1"/>
    <xf numFmtId="0" fontId="10" fillId="2" borderId="0" xfId="0" applyFont="1" applyFill="1"/>
    <xf numFmtId="0" fontId="0" fillId="2" borderId="0" xfId="0" applyFill="1"/>
    <xf numFmtId="0" fontId="12" fillId="0" borderId="0" xfId="0" applyFont="1"/>
    <xf numFmtId="3" fontId="2" fillId="2" borderId="3" xfId="0" applyNumberFormat="1" applyFont="1" applyFill="1" applyBorder="1"/>
    <xf numFmtId="0" fontId="1" fillId="2" borderId="0" xfId="0" applyFont="1" applyFill="1" applyAlignment="1">
      <alignment vertical="center"/>
    </xf>
    <xf numFmtId="0" fontId="4" fillId="4" borderId="0" xfId="0" applyFont="1" applyFill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/>
    </xf>
    <xf numFmtId="3" fontId="4" fillId="4" borderId="1" xfId="0" applyNumberFormat="1" applyFont="1" applyFill="1" applyBorder="1"/>
    <xf numFmtId="3" fontId="4" fillId="2" borderId="1" xfId="0" applyNumberFormat="1" applyFont="1" applyFill="1" applyBorder="1"/>
    <xf numFmtId="0" fontId="4" fillId="4" borderId="0" xfId="0" applyFont="1" applyFill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left"/>
    </xf>
    <xf numFmtId="3" fontId="2" fillId="2" borderId="10" xfId="0" applyNumberFormat="1" applyFont="1" applyFill="1" applyBorder="1"/>
    <xf numFmtId="3" fontId="2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0" fontId="2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5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3" fontId="2" fillId="2" borderId="10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2" borderId="0" xfId="0" applyFont="1" applyFill="1"/>
    <xf numFmtId="3" fontId="4" fillId="2" borderId="3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4" fillId="2" borderId="2" xfId="0" applyNumberFormat="1" applyFont="1" applyFill="1" applyBorder="1"/>
    <xf numFmtId="3" fontId="4" fillId="2" borderId="4" xfId="0" applyNumberFormat="1" applyFont="1" applyFill="1" applyBorder="1"/>
    <xf numFmtId="0" fontId="4" fillId="0" borderId="5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4" fillId="0" borderId="8" xfId="0" applyNumberFormat="1" applyFont="1" applyBorder="1"/>
    <xf numFmtId="3" fontId="2" fillId="0" borderId="10" xfId="0" applyNumberFormat="1" applyFont="1" applyBorder="1"/>
    <xf numFmtId="0" fontId="4" fillId="0" borderId="5" xfId="0" applyFont="1" applyBorder="1"/>
    <xf numFmtId="3" fontId="4" fillId="2" borderId="8" xfId="0" applyNumberFormat="1" applyFont="1" applyFill="1" applyBorder="1"/>
    <xf numFmtId="0" fontId="4" fillId="0" borderId="1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3" fontId="2" fillId="0" borderId="1" xfId="0" applyNumberFormat="1" applyFont="1" applyBorder="1"/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6" xfId="0" applyNumberFormat="1" applyFont="1" applyFill="1" applyBorder="1"/>
    <xf numFmtId="0" fontId="15" fillId="0" borderId="0" xfId="0" applyFont="1"/>
    <xf numFmtId="3" fontId="2" fillId="2" borderId="1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horizontal="right"/>
    </xf>
    <xf numFmtId="0" fontId="14" fillId="4" borderId="0" xfId="0" applyFont="1" applyFill="1"/>
    <xf numFmtId="3" fontId="3" fillId="0" borderId="1" xfId="0" applyNumberFormat="1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0" fontId="1" fillId="0" borderId="0" xfId="0" applyFont="1"/>
    <xf numFmtId="0" fontId="1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3" fontId="17" fillId="2" borderId="0" xfId="0" applyNumberFormat="1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3" fontId="18" fillId="2" borderId="0" xfId="0" applyNumberFormat="1" applyFont="1" applyFill="1" applyAlignment="1">
      <alignment horizontal="right"/>
    </xf>
    <xf numFmtId="0" fontId="19" fillId="0" borderId="0" xfId="0" applyFont="1"/>
    <xf numFmtId="0" fontId="22" fillId="0" borderId="0" xfId="0" applyFont="1"/>
    <xf numFmtId="0" fontId="22" fillId="2" borderId="0" xfId="0" applyFont="1" applyFill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3" fontId="17" fillId="0" borderId="0" xfId="0" applyNumberFormat="1" applyFont="1"/>
    <xf numFmtId="0" fontId="21" fillId="2" borderId="0" xfId="0" applyFont="1" applyFill="1"/>
    <xf numFmtId="0" fontId="17" fillId="0" borderId="0" xfId="0" applyFont="1" applyAlignment="1">
      <alignment horizontal="left" vertical="center" wrapText="1"/>
    </xf>
    <xf numFmtId="3" fontId="17" fillId="0" borderId="0" xfId="0" applyNumberFormat="1" applyFont="1" applyAlignment="1">
      <alignment horizontal="center" vertical="center" wrapText="1"/>
    </xf>
    <xf numFmtId="0" fontId="19" fillId="2" borderId="0" xfId="0" applyFont="1" applyFill="1"/>
    <xf numFmtId="0" fontId="23" fillId="0" borderId="0" xfId="0" applyFont="1"/>
    <xf numFmtId="3" fontId="4" fillId="2" borderId="2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right"/>
    </xf>
    <xf numFmtId="3" fontId="4" fillId="2" borderId="12" xfId="0" applyNumberFormat="1" applyFont="1" applyFill="1" applyBorder="1" applyAlignment="1">
      <alignment horizontal="right"/>
    </xf>
    <xf numFmtId="3" fontId="4" fillId="4" borderId="2" xfId="0" applyNumberFormat="1" applyFont="1" applyFill="1" applyBorder="1"/>
    <xf numFmtId="3" fontId="4" fillId="4" borderId="9" xfId="0" applyNumberFormat="1" applyFont="1" applyFill="1" applyBorder="1"/>
    <xf numFmtId="0" fontId="5" fillId="0" borderId="3" xfId="0" applyFont="1" applyBorder="1"/>
    <xf numFmtId="3" fontId="4" fillId="2" borderId="0" xfId="0" applyNumberFormat="1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11" xfId="0" applyFont="1" applyBorder="1"/>
    <xf numFmtId="3" fontId="4" fillId="4" borderId="1" xfId="0" applyNumberFormat="1" applyFont="1" applyFill="1" applyBorder="1" applyAlignment="1">
      <alignment horizontal="right"/>
    </xf>
    <xf numFmtId="3" fontId="4" fillId="4" borderId="5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5" fillId="0" borderId="2" xfId="0" applyFont="1" applyBorder="1"/>
    <xf numFmtId="3" fontId="3" fillId="7" borderId="1" xfId="0" applyNumberFormat="1" applyFont="1" applyFill="1" applyBorder="1"/>
    <xf numFmtId="0" fontId="5" fillId="2" borderId="3" xfId="0" applyFont="1" applyFill="1" applyBorder="1"/>
    <xf numFmtId="165" fontId="2" fillId="2" borderId="1" xfId="0" applyNumberFormat="1" applyFont="1" applyFill="1" applyBorder="1"/>
    <xf numFmtId="3" fontId="5" fillId="0" borderId="3" xfId="0" applyNumberFormat="1" applyFont="1" applyBorder="1"/>
    <xf numFmtId="0" fontId="7" fillId="6" borderId="0" xfId="0" applyFont="1" applyFill="1" applyAlignment="1">
      <alignment vertical="center"/>
    </xf>
    <xf numFmtId="0" fontId="15" fillId="5" borderId="0" xfId="0" applyFont="1" applyFill="1"/>
    <xf numFmtId="0" fontId="4" fillId="4" borderId="0" xfId="0" applyFont="1" applyFill="1" applyAlignment="1">
      <alignment horizontal="center"/>
    </xf>
    <xf numFmtId="3" fontId="4" fillId="4" borderId="0" xfId="0" applyNumberFormat="1" applyFont="1" applyFill="1" applyAlignment="1">
      <alignment horizontal="right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2" fillId="0" borderId="3" xfId="0" applyNumberFormat="1" applyFont="1" applyBorder="1" applyAlignment="1">
      <alignment horizontal="left"/>
    </xf>
    <xf numFmtId="2" fontId="2" fillId="0" borderId="3" xfId="0" applyNumberFormat="1" applyFont="1" applyBorder="1"/>
    <xf numFmtId="2" fontId="5" fillId="6" borderId="3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horizontal="center"/>
    </xf>
    <xf numFmtId="2" fontId="5" fillId="6" borderId="3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3" fontId="3" fillId="0" borderId="1" xfId="0" applyNumberFormat="1" applyFont="1" applyBorder="1"/>
    <xf numFmtId="3" fontId="3" fillId="0" borderId="5" xfId="0" applyNumberFormat="1" applyFont="1" applyBorder="1"/>
    <xf numFmtId="3" fontId="2" fillId="2" borderId="1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 vertical="center"/>
    </xf>
    <xf numFmtId="2" fontId="4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165" fontId="4" fillId="0" borderId="1" xfId="0" applyNumberFormat="1" applyFont="1" applyBorder="1" applyAlignment="1">
      <alignment horizontal="right"/>
    </xf>
    <xf numFmtId="3" fontId="3" fillId="6" borderId="3" xfId="0" applyNumberFormat="1" applyFont="1" applyFill="1" applyBorder="1" applyAlignment="1">
      <alignment horizontal="right" vertical="center"/>
    </xf>
    <xf numFmtId="165" fontId="3" fillId="6" borderId="3" xfId="0" applyNumberFormat="1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left" vertical="center"/>
    </xf>
    <xf numFmtId="3" fontId="5" fillId="6" borderId="3" xfId="0" applyNumberFormat="1" applyFont="1" applyFill="1" applyBorder="1" applyAlignment="1">
      <alignment horizontal="right" vertical="center"/>
    </xf>
    <xf numFmtId="165" fontId="5" fillId="6" borderId="3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left" vertical="center"/>
    </xf>
    <xf numFmtId="3" fontId="5" fillId="6" borderId="4" xfId="0" applyNumberFormat="1" applyFont="1" applyFill="1" applyBorder="1" applyAlignment="1">
      <alignment horizontal="right" vertical="center"/>
    </xf>
    <xf numFmtId="165" fontId="5" fillId="6" borderId="4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3" fontId="3" fillId="6" borderId="1" xfId="0" applyNumberFormat="1" applyFont="1" applyFill="1" applyBorder="1" applyAlignment="1">
      <alignment horizontal="right" vertical="center"/>
    </xf>
    <xf numFmtId="165" fontId="3" fillId="6" borderId="1" xfId="0" applyNumberFormat="1" applyFont="1" applyFill="1" applyBorder="1" applyAlignment="1">
      <alignment horizontal="right" vertical="center"/>
    </xf>
    <xf numFmtId="0" fontId="24" fillId="6" borderId="1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/>
    </xf>
    <xf numFmtId="0" fontId="24" fillId="5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2" borderId="2" xfId="0" applyFont="1" applyFill="1" applyBorder="1"/>
    <xf numFmtId="3" fontId="5" fillId="2" borderId="2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3" fontId="5" fillId="2" borderId="3" xfId="0" applyNumberFormat="1" applyFont="1" applyFill="1" applyBorder="1"/>
    <xf numFmtId="3" fontId="5" fillId="2" borderId="3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3" fontId="5" fillId="6" borderId="0" xfId="0" applyNumberFormat="1" applyFont="1" applyFill="1" applyAlignment="1">
      <alignment horizontal="right" vertical="center"/>
    </xf>
    <xf numFmtId="165" fontId="5" fillId="6" borderId="0" xfId="0" applyNumberFormat="1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/>
    </xf>
    <xf numFmtId="165" fontId="2" fillId="2" borderId="3" xfId="0" applyNumberFormat="1" applyFont="1" applyFill="1" applyBorder="1"/>
    <xf numFmtId="165" fontId="5" fillId="2" borderId="3" xfId="0" applyNumberFormat="1" applyFont="1" applyFill="1" applyBorder="1"/>
    <xf numFmtId="3" fontId="4" fillId="0" borderId="10" xfId="0" applyNumberFormat="1" applyFont="1" applyBorder="1"/>
    <xf numFmtId="0" fontId="19" fillId="0" borderId="0" xfId="0" applyFont="1" applyAlignment="1">
      <alignment horizontal="left" vertical="center" wrapText="1"/>
    </xf>
    <xf numFmtId="0" fontId="28" fillId="9" borderId="14" xfId="0" applyFont="1" applyFill="1" applyBorder="1" applyAlignment="1">
      <alignment horizontal="left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22" fillId="10" borderId="16" xfId="1" applyFont="1" applyFill="1" applyBorder="1" applyAlignment="1">
      <alignment horizontal="left" vertical="center" wrapText="1"/>
    </xf>
    <xf numFmtId="0" fontId="22" fillId="6" borderId="16" xfId="1" applyFont="1" applyFill="1" applyBorder="1" applyAlignment="1">
      <alignment horizontal="left" vertical="center" wrapText="1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left"/>
    </xf>
    <xf numFmtId="3" fontId="24" fillId="2" borderId="0" xfId="0" applyNumberFormat="1" applyFont="1" applyFill="1"/>
    <xf numFmtId="3" fontId="9" fillId="2" borderId="0" xfId="0" applyNumberFormat="1" applyFont="1" applyFill="1" applyAlignment="1">
      <alignment horizontal="right"/>
    </xf>
    <xf numFmtId="0" fontId="21" fillId="0" borderId="0" xfId="0" applyFont="1"/>
    <xf numFmtId="0" fontId="17" fillId="2" borderId="0" xfId="0" applyFont="1" applyFill="1" applyAlignment="1">
      <alignment horizontal="left" vertical="center" wrapText="1"/>
    </xf>
    <xf numFmtId="3" fontId="17" fillId="2" borderId="0" xfId="0" applyNumberFormat="1" applyFont="1" applyFill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32" fillId="2" borderId="0" xfId="0" applyFont="1" applyFill="1"/>
    <xf numFmtId="0" fontId="33" fillId="2" borderId="0" xfId="0" applyFont="1" applyFill="1"/>
    <xf numFmtId="0" fontId="14" fillId="0" borderId="0" xfId="0" applyFont="1"/>
    <xf numFmtId="0" fontId="5" fillId="0" borderId="0" xfId="0" applyFont="1"/>
    <xf numFmtId="0" fontId="34" fillId="2" borderId="0" xfId="0" applyFont="1" applyFill="1"/>
    <xf numFmtId="0" fontId="5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2" borderId="1" xfId="0" applyFont="1" applyFill="1" applyBorder="1"/>
    <xf numFmtId="3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2" fontId="4" fillId="0" borderId="1" xfId="0" applyNumberFormat="1" applyFont="1" applyBorder="1" applyAlignment="1">
      <alignment horizontal="left"/>
    </xf>
    <xf numFmtId="2" fontId="4" fillId="0" borderId="5" xfId="0" applyNumberFormat="1" applyFont="1" applyBorder="1" applyAlignment="1">
      <alignment horizontal="left"/>
    </xf>
    <xf numFmtId="2" fontId="4" fillId="0" borderId="8" xfId="0" applyNumberFormat="1" applyFont="1" applyBorder="1" applyAlignment="1">
      <alignment horizontal="left"/>
    </xf>
    <xf numFmtId="0" fontId="3" fillId="6" borderId="5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5 2" xfId="2" xr:uid="{2DDBF94E-46C0-4707-B691-F4E3E934C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07459950282838E-2"/>
          <c:y val="5.3625381951669181E-2"/>
          <c:w val="0.88527945003173925"/>
          <c:h val="0.87698236047309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3.1.7 - G 3.1.1 - 3'!$CW$68:$CW$68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3.1.7 - G 3.1.1 - 3'!$CV$69:$CV$74</c:f>
              <c:strCache>
                <c:ptCount val="6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  <c:pt idx="5">
                  <c:v>Sin Rama</c:v>
                </c:pt>
              </c:strCache>
            </c:strRef>
          </c:cat>
          <c:val>
            <c:numRef>
              <c:f>'C 3.1.7 - G 3.1.1 - 3'!$CW$69:$CW$74</c:f>
              <c:numCache>
                <c:formatCode>#,##0</c:formatCode>
                <c:ptCount val="6"/>
                <c:pt idx="0">
                  <c:v>4278</c:v>
                </c:pt>
                <c:pt idx="1">
                  <c:v>4319</c:v>
                </c:pt>
                <c:pt idx="2">
                  <c:v>1308</c:v>
                </c:pt>
                <c:pt idx="3">
                  <c:v>4290</c:v>
                </c:pt>
                <c:pt idx="4">
                  <c:v>6601</c:v>
                </c:pt>
                <c:pt idx="5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C-FD40-83C5-52096F262B60}"/>
            </c:ext>
          </c:extLst>
        </c:ser>
        <c:ser>
          <c:idx val="1"/>
          <c:order val="1"/>
          <c:tx>
            <c:strRef>
              <c:f>'C 3.1.7 - G 3.1.1 - 3'!$CX$68:$CX$68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3.1.7 - G 3.1.1 - 3'!$CV$69:$CV$74</c:f>
              <c:strCache>
                <c:ptCount val="6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  <c:pt idx="5">
                  <c:v>Sin Rama</c:v>
                </c:pt>
              </c:strCache>
            </c:strRef>
          </c:cat>
          <c:val>
            <c:numRef>
              <c:f>'C 3.1.7 - G 3.1.1 - 3'!$CX$69:$CX$74</c:f>
              <c:numCache>
                <c:formatCode>#,##0</c:formatCode>
                <c:ptCount val="6"/>
                <c:pt idx="0">
                  <c:v>6428</c:v>
                </c:pt>
                <c:pt idx="1">
                  <c:v>1899</c:v>
                </c:pt>
                <c:pt idx="2">
                  <c:v>3406</c:v>
                </c:pt>
                <c:pt idx="3">
                  <c:v>14143</c:v>
                </c:pt>
                <c:pt idx="4">
                  <c:v>19086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C-FD40-83C5-52096F262B60}"/>
            </c:ext>
          </c:extLst>
        </c:ser>
        <c:ser>
          <c:idx val="2"/>
          <c:order val="2"/>
          <c:tx>
            <c:strRef>
              <c:f>'C 3.1.7 - G 3.1.1 - 3'!$CY$68:$CY$68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3.1.7 - G 3.1.1 - 3'!$CV$69:$CV$74</c:f>
              <c:strCache>
                <c:ptCount val="6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  <c:pt idx="5">
                  <c:v>Sin Rama</c:v>
                </c:pt>
              </c:strCache>
            </c:strRef>
          </c:cat>
          <c:val>
            <c:numRef>
              <c:f>'C 3.1.7 - G 3.1.1 - 3'!$CY$69:$CY$74</c:f>
              <c:numCache>
                <c:formatCode>#,##0</c:formatCode>
                <c:ptCount val="6"/>
                <c:pt idx="0">
                  <c:v>8292</c:v>
                </c:pt>
                <c:pt idx="1">
                  <c:v>754</c:v>
                </c:pt>
                <c:pt idx="2">
                  <c:v>23816</c:v>
                </c:pt>
                <c:pt idx="3">
                  <c:v>14877</c:v>
                </c:pt>
                <c:pt idx="4">
                  <c:v>20806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6C-FD40-83C5-52096F262B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38951616"/>
        <c:axId val="1439329168"/>
      </c:barChart>
      <c:catAx>
        <c:axId val="143895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439329168"/>
        <c:crosses val="autoZero"/>
        <c:auto val="1"/>
        <c:lblAlgn val="ctr"/>
        <c:lblOffset val="100"/>
        <c:noMultiLvlLbl val="0"/>
      </c:catAx>
      <c:valAx>
        <c:axId val="14393291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43895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84515331488003E-2"/>
          <c:y val="3.4428794992175271E-2"/>
          <c:w val="0.8732553277256726"/>
          <c:h val="0.89677621283255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3.1.7 - G 3.1.1 - 3'!$N$61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3.1.7 - G 3.1.1 - 3'!$M$62:$M$67</c:f>
              <c:strCache>
                <c:ptCount val="6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  <c:pt idx="5">
                  <c:v>Sin Rama</c:v>
                </c:pt>
              </c:strCache>
            </c:strRef>
          </c:cat>
          <c:val>
            <c:numRef>
              <c:f>'C 3.1.7 - G 3.1.1 - 3'!$N$62:$N$67</c:f>
              <c:numCache>
                <c:formatCode>#,##0</c:formatCode>
                <c:ptCount val="6"/>
                <c:pt idx="0">
                  <c:v>661</c:v>
                </c:pt>
                <c:pt idx="1">
                  <c:v>689</c:v>
                </c:pt>
                <c:pt idx="2">
                  <c:v>210</c:v>
                </c:pt>
                <c:pt idx="3">
                  <c:v>742</c:v>
                </c:pt>
                <c:pt idx="4">
                  <c:v>988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2-BF4B-A187-9B886692CC94}"/>
            </c:ext>
          </c:extLst>
        </c:ser>
        <c:ser>
          <c:idx val="1"/>
          <c:order val="1"/>
          <c:tx>
            <c:strRef>
              <c:f>'C 3.1.7 - G 3.1.1 - 3'!$O$61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3.1.7 - G 3.1.1 - 3'!$M$62:$M$67</c:f>
              <c:strCache>
                <c:ptCount val="6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  <c:pt idx="5">
                  <c:v>Sin Rama</c:v>
                </c:pt>
              </c:strCache>
            </c:strRef>
          </c:cat>
          <c:val>
            <c:numRef>
              <c:f>'C 3.1.7 - G 3.1.1 - 3'!$O$62:$O$67</c:f>
              <c:numCache>
                <c:formatCode>#,##0</c:formatCode>
                <c:ptCount val="6"/>
                <c:pt idx="0">
                  <c:v>1149</c:v>
                </c:pt>
                <c:pt idx="1">
                  <c:v>373</c:v>
                </c:pt>
                <c:pt idx="2">
                  <c:v>643</c:v>
                </c:pt>
                <c:pt idx="3">
                  <c:v>3996</c:v>
                </c:pt>
                <c:pt idx="4">
                  <c:v>4663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2-BF4B-A187-9B886692CC94}"/>
            </c:ext>
          </c:extLst>
        </c:ser>
        <c:ser>
          <c:idx val="2"/>
          <c:order val="2"/>
          <c:tx>
            <c:strRef>
              <c:f>'C 3.1.7 - G 3.1.1 - 3'!$P$61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3.1.7 - G 3.1.1 - 3'!$M$62:$M$67</c:f>
              <c:strCache>
                <c:ptCount val="6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  <c:pt idx="5">
                  <c:v>Sin Rama</c:v>
                </c:pt>
              </c:strCache>
            </c:strRef>
          </c:cat>
          <c:val>
            <c:numRef>
              <c:f>'C 3.1.7 - G 3.1.1 - 3'!$P$62:$P$67</c:f>
              <c:numCache>
                <c:formatCode>#,##0</c:formatCode>
                <c:ptCount val="6"/>
                <c:pt idx="0">
                  <c:v>2467</c:v>
                </c:pt>
                <c:pt idx="1">
                  <c:v>341</c:v>
                </c:pt>
                <c:pt idx="2">
                  <c:v>4857</c:v>
                </c:pt>
                <c:pt idx="3">
                  <c:v>3898</c:v>
                </c:pt>
                <c:pt idx="4">
                  <c:v>5795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2-BF4B-A187-9B886692CC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67204880"/>
        <c:axId val="1437729696"/>
      </c:barChart>
      <c:catAx>
        <c:axId val="146720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437729696"/>
        <c:crosses val="autoZero"/>
        <c:auto val="1"/>
        <c:lblAlgn val="ctr"/>
        <c:lblOffset val="100"/>
        <c:noMultiLvlLbl val="0"/>
      </c:catAx>
      <c:valAx>
        <c:axId val="1437729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46720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419182058201274E-2"/>
          <c:y val="3.5087719298245612E-2"/>
          <c:w val="0.90549152858483362"/>
          <c:h val="0.894800637958532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3.1.7 - G 3.1.1 - 3'!$C$93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3.1.7 - G 3.1.1 - 3'!$B$94:$B$99</c:f>
              <c:strCache>
                <c:ptCount val="6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  <c:pt idx="5">
                  <c:v>Sin Rama</c:v>
                </c:pt>
              </c:strCache>
            </c:strRef>
          </c:cat>
          <c:val>
            <c:numRef>
              <c:f>'C 3.1.7 - G 3.1.1 - 3'!$C$94:$C$99</c:f>
              <c:numCache>
                <c:formatCode>#,##0</c:formatCode>
                <c:ptCount val="6"/>
                <c:pt idx="0">
                  <c:v>496</c:v>
                </c:pt>
                <c:pt idx="1">
                  <c:v>546</c:v>
                </c:pt>
                <c:pt idx="2">
                  <c:v>167</c:v>
                </c:pt>
                <c:pt idx="3">
                  <c:v>280</c:v>
                </c:pt>
                <c:pt idx="4">
                  <c:v>364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B-7043-A657-0FCE02C481E5}"/>
            </c:ext>
          </c:extLst>
        </c:ser>
        <c:ser>
          <c:idx val="1"/>
          <c:order val="1"/>
          <c:tx>
            <c:strRef>
              <c:f>'C 3.1.7 - G 3.1.1 - 3'!$D$93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3.1.7 - G 3.1.1 - 3'!$B$94:$B$99</c:f>
              <c:strCache>
                <c:ptCount val="6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  <c:pt idx="5">
                  <c:v>Sin Rama</c:v>
                </c:pt>
              </c:strCache>
            </c:strRef>
          </c:cat>
          <c:val>
            <c:numRef>
              <c:f>'C 3.1.7 - G 3.1.1 - 3'!$D$94:$D$99</c:f>
              <c:numCache>
                <c:formatCode>#,##0</c:formatCode>
                <c:ptCount val="6"/>
                <c:pt idx="0">
                  <c:v>327</c:v>
                </c:pt>
                <c:pt idx="1">
                  <c:v>116</c:v>
                </c:pt>
                <c:pt idx="2">
                  <c:v>119</c:v>
                </c:pt>
                <c:pt idx="3">
                  <c:v>432</c:v>
                </c:pt>
                <c:pt idx="4">
                  <c:v>1052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B-7043-A657-0FCE02C481E5}"/>
            </c:ext>
          </c:extLst>
        </c:ser>
        <c:ser>
          <c:idx val="2"/>
          <c:order val="2"/>
          <c:tx>
            <c:strRef>
              <c:f>'C 3.1.7 - G 3.1.1 - 3'!$E$93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3.1.7 - G 3.1.1 - 3'!$B$94:$B$99</c:f>
              <c:strCache>
                <c:ptCount val="6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  <c:pt idx="5">
                  <c:v>Sin Rama</c:v>
                </c:pt>
              </c:strCache>
            </c:strRef>
          </c:cat>
          <c:val>
            <c:numRef>
              <c:f>'C 3.1.7 - G 3.1.1 - 3'!$E$94:$E$99</c:f>
              <c:numCache>
                <c:formatCode>#,##0</c:formatCode>
                <c:ptCount val="6"/>
                <c:pt idx="0">
                  <c:v>910</c:v>
                </c:pt>
                <c:pt idx="1">
                  <c:v>54</c:v>
                </c:pt>
                <c:pt idx="2">
                  <c:v>5367</c:v>
                </c:pt>
                <c:pt idx="3">
                  <c:v>1334</c:v>
                </c:pt>
                <c:pt idx="4">
                  <c:v>2370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B-7043-A657-0FCE02C481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38553280"/>
        <c:axId val="1437637728"/>
      </c:barChart>
      <c:catAx>
        <c:axId val="14385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437637728"/>
        <c:crosses val="autoZero"/>
        <c:auto val="1"/>
        <c:lblAlgn val="ctr"/>
        <c:lblOffset val="100"/>
        <c:noMultiLvlLbl val="0"/>
      </c:catAx>
      <c:valAx>
        <c:axId val="1437637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43855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03024869416075"/>
          <c:y val="4.3307086614173228E-2"/>
          <c:w val="0.86405535054793581"/>
          <c:h val="0.81989089921753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3.1.8 - G 3.1.4'!$D$65</c:f>
              <c:strCache>
                <c:ptCount val="1"/>
                <c:pt idx="0">
                  <c:v>Doctorado                               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3.1.8 - G 3.1.4'!$C$66:$C$72</c:f>
              <c:strCache>
                <c:ptCount val="7"/>
                <c:pt idx="0">
                  <c:v>Región Bonaerense                                 </c:v>
                </c:pt>
                <c:pt idx="1">
                  <c:v>Región Centro                                     </c:v>
                </c:pt>
                <c:pt idx="2">
                  <c:v>Región Metropolitana                              </c:v>
                </c:pt>
                <c:pt idx="3">
                  <c:v>Región Noreste                                    </c:v>
                </c:pt>
                <c:pt idx="4">
                  <c:v>Región Noroeste                                   </c:v>
                </c:pt>
                <c:pt idx="5">
                  <c:v>Región Nuevo Cuyo                                 </c:v>
                </c:pt>
                <c:pt idx="6">
                  <c:v>Región Sur                                        </c:v>
                </c:pt>
              </c:strCache>
            </c:strRef>
          </c:cat>
          <c:val>
            <c:numRef>
              <c:f>'C 3.1.8 - G 3.1.4'!$D$66:$D$72</c:f>
              <c:numCache>
                <c:formatCode>#,##0</c:formatCode>
                <c:ptCount val="7"/>
                <c:pt idx="0">
                  <c:v>4688</c:v>
                </c:pt>
                <c:pt idx="1">
                  <c:v>5190</c:v>
                </c:pt>
                <c:pt idx="2">
                  <c:v>6522</c:v>
                </c:pt>
                <c:pt idx="3">
                  <c:v>394</c:v>
                </c:pt>
                <c:pt idx="4">
                  <c:v>1473</c:v>
                </c:pt>
                <c:pt idx="5">
                  <c:v>1843</c:v>
                </c:pt>
                <c:pt idx="6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4-394E-BD20-34E0ACFE724D}"/>
            </c:ext>
          </c:extLst>
        </c:ser>
        <c:ser>
          <c:idx val="1"/>
          <c:order val="1"/>
          <c:tx>
            <c:strRef>
              <c:f>'C 3.1.8 - G 3.1.4'!$E$65</c:f>
              <c:strCache>
                <c:ptCount val="1"/>
                <c:pt idx="0">
                  <c:v>Maestría                               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3.1.8 - G 3.1.4'!$C$66:$C$72</c:f>
              <c:strCache>
                <c:ptCount val="7"/>
                <c:pt idx="0">
                  <c:v>Región Bonaerense                                 </c:v>
                </c:pt>
                <c:pt idx="1">
                  <c:v>Región Centro                                     </c:v>
                </c:pt>
                <c:pt idx="2">
                  <c:v>Región Metropolitana                              </c:v>
                </c:pt>
                <c:pt idx="3">
                  <c:v>Región Noreste                                    </c:v>
                </c:pt>
                <c:pt idx="4">
                  <c:v>Región Noroeste                                   </c:v>
                </c:pt>
                <c:pt idx="5">
                  <c:v>Región Nuevo Cuyo                                 </c:v>
                </c:pt>
                <c:pt idx="6">
                  <c:v>Región Sur                                        </c:v>
                </c:pt>
              </c:strCache>
            </c:strRef>
          </c:cat>
          <c:val>
            <c:numRef>
              <c:f>'C 3.1.8 - G 3.1.4'!$E$66:$E$72</c:f>
              <c:numCache>
                <c:formatCode>#,##0</c:formatCode>
                <c:ptCount val="7"/>
                <c:pt idx="0">
                  <c:v>6625</c:v>
                </c:pt>
                <c:pt idx="1">
                  <c:v>7835</c:v>
                </c:pt>
                <c:pt idx="2">
                  <c:v>20767</c:v>
                </c:pt>
                <c:pt idx="3">
                  <c:v>1634</c:v>
                </c:pt>
                <c:pt idx="4">
                  <c:v>2342</c:v>
                </c:pt>
                <c:pt idx="5">
                  <c:v>3495</c:v>
                </c:pt>
                <c:pt idx="6">
                  <c:v>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4-394E-BD20-34E0ACFE724D}"/>
            </c:ext>
          </c:extLst>
        </c:ser>
        <c:ser>
          <c:idx val="2"/>
          <c:order val="2"/>
          <c:tx>
            <c:strRef>
              <c:f>'C 3.1.8 - G 3.1.4'!$F$65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3.1.8 - G 3.1.4'!$C$66:$C$72</c:f>
              <c:strCache>
                <c:ptCount val="7"/>
                <c:pt idx="0">
                  <c:v>Región Bonaerense                                 </c:v>
                </c:pt>
                <c:pt idx="1">
                  <c:v>Región Centro                                     </c:v>
                </c:pt>
                <c:pt idx="2">
                  <c:v>Región Metropolitana                              </c:v>
                </c:pt>
                <c:pt idx="3">
                  <c:v>Región Noreste                                    </c:v>
                </c:pt>
                <c:pt idx="4">
                  <c:v>Región Noroeste                                   </c:v>
                </c:pt>
                <c:pt idx="5">
                  <c:v>Región Nuevo Cuyo                                 </c:v>
                </c:pt>
                <c:pt idx="6">
                  <c:v>Región Sur                                        </c:v>
                </c:pt>
              </c:strCache>
            </c:strRef>
          </c:cat>
          <c:val>
            <c:numRef>
              <c:f>'C 3.1.8 - G 3.1.4'!$F$66:$F$72</c:f>
              <c:numCache>
                <c:formatCode>#,##0</c:formatCode>
                <c:ptCount val="7"/>
                <c:pt idx="0">
                  <c:v>7760</c:v>
                </c:pt>
                <c:pt idx="1">
                  <c:v>12910</c:v>
                </c:pt>
                <c:pt idx="2">
                  <c:v>36753</c:v>
                </c:pt>
                <c:pt idx="3">
                  <c:v>1946</c:v>
                </c:pt>
                <c:pt idx="4">
                  <c:v>4568</c:v>
                </c:pt>
                <c:pt idx="5">
                  <c:v>2417</c:v>
                </c:pt>
                <c:pt idx="6">
                  <c:v>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B4-394E-BD20-34E0ACFE72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85338160"/>
        <c:axId val="1434829712"/>
      </c:barChart>
      <c:catAx>
        <c:axId val="1485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60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434829712"/>
        <c:crosses val="autoZero"/>
        <c:auto val="1"/>
        <c:lblAlgn val="ctr"/>
        <c:lblOffset val="50"/>
        <c:tickLblSkip val="1"/>
        <c:noMultiLvlLbl val="0"/>
      </c:catAx>
      <c:valAx>
        <c:axId val="14348297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48533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96982198018968"/>
          <c:y val="0.43752326413743736"/>
          <c:w val="8.2408646757960516E-2"/>
          <c:h val="0.184074351361817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0" vert="wordArtVert" anchor="t" anchorCtr="0"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372851280913833E-2"/>
          <c:y val="3.9927402691684814E-2"/>
          <c:w val="0.82983531769449592"/>
          <c:h val="0.84275841147997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3.1.9 - G 3.1.5'!$D$64</c:f>
              <c:strCache>
                <c:ptCount val="1"/>
                <c:pt idx="0">
                  <c:v>Doctorado                               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3.1.9 - G 3.1.5'!$C$65:$C$71</c:f>
              <c:strCache>
                <c:ptCount val="7"/>
                <c:pt idx="0">
                  <c:v>Región Bonaerense                                 </c:v>
                </c:pt>
                <c:pt idx="1">
                  <c:v>Región Centro                                     </c:v>
                </c:pt>
                <c:pt idx="2">
                  <c:v>Región Metropolitana                              </c:v>
                </c:pt>
                <c:pt idx="3">
                  <c:v>Región Noreste                                    </c:v>
                </c:pt>
                <c:pt idx="4">
                  <c:v>Región Noroeste                                   </c:v>
                </c:pt>
                <c:pt idx="5">
                  <c:v>Región Nuevo Cuyo                                 </c:v>
                </c:pt>
                <c:pt idx="6">
                  <c:v>Región Sur                                        </c:v>
                </c:pt>
              </c:strCache>
            </c:strRef>
          </c:cat>
          <c:val>
            <c:numRef>
              <c:f>'C 3.1.9 - G 3.1.5'!$D$65:$D$71</c:f>
              <c:numCache>
                <c:formatCode>#,##0</c:formatCode>
                <c:ptCount val="7"/>
                <c:pt idx="0">
                  <c:v>498</c:v>
                </c:pt>
                <c:pt idx="1">
                  <c:v>944</c:v>
                </c:pt>
                <c:pt idx="2">
                  <c:v>1195</c:v>
                </c:pt>
                <c:pt idx="3">
                  <c:v>45</c:v>
                </c:pt>
                <c:pt idx="4">
                  <c:v>250</c:v>
                </c:pt>
                <c:pt idx="5">
                  <c:v>212</c:v>
                </c:pt>
                <c:pt idx="6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4-0F45-BBB2-8EB52DA7FD5A}"/>
            </c:ext>
          </c:extLst>
        </c:ser>
        <c:ser>
          <c:idx val="1"/>
          <c:order val="1"/>
          <c:tx>
            <c:strRef>
              <c:f>'C 3.1.9 - G 3.1.5'!$E$64</c:f>
              <c:strCache>
                <c:ptCount val="1"/>
                <c:pt idx="0">
                  <c:v>Maestría                               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3.1.9 - G 3.1.5'!$C$65:$C$71</c:f>
              <c:strCache>
                <c:ptCount val="7"/>
                <c:pt idx="0">
                  <c:v>Región Bonaerense                                 </c:v>
                </c:pt>
                <c:pt idx="1">
                  <c:v>Región Centro                                     </c:v>
                </c:pt>
                <c:pt idx="2">
                  <c:v>Región Metropolitana                              </c:v>
                </c:pt>
                <c:pt idx="3">
                  <c:v>Región Noreste                                    </c:v>
                </c:pt>
                <c:pt idx="4">
                  <c:v>Región Noroeste                                   </c:v>
                </c:pt>
                <c:pt idx="5">
                  <c:v>Región Nuevo Cuyo                                 </c:v>
                </c:pt>
                <c:pt idx="6">
                  <c:v>Región Sur                                        </c:v>
                </c:pt>
              </c:strCache>
            </c:strRef>
          </c:cat>
          <c:val>
            <c:numRef>
              <c:f>'C 3.1.9 - G 3.1.5'!$E$65:$E$71</c:f>
              <c:numCache>
                <c:formatCode>#,##0</c:formatCode>
                <c:ptCount val="7"/>
                <c:pt idx="0">
                  <c:v>635</c:v>
                </c:pt>
                <c:pt idx="1">
                  <c:v>2071</c:v>
                </c:pt>
                <c:pt idx="2">
                  <c:v>5919</c:v>
                </c:pt>
                <c:pt idx="3">
                  <c:v>820</c:v>
                </c:pt>
                <c:pt idx="4">
                  <c:v>253</c:v>
                </c:pt>
                <c:pt idx="5">
                  <c:v>841</c:v>
                </c:pt>
                <c:pt idx="6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4-0F45-BBB2-8EB52DA7FD5A}"/>
            </c:ext>
          </c:extLst>
        </c:ser>
        <c:ser>
          <c:idx val="2"/>
          <c:order val="2"/>
          <c:tx>
            <c:strRef>
              <c:f>'C 3.1.9 - G 3.1.5'!$F$64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3.1.9 - G 3.1.5'!$C$65:$C$71</c:f>
              <c:strCache>
                <c:ptCount val="7"/>
                <c:pt idx="0">
                  <c:v>Región Bonaerense                                 </c:v>
                </c:pt>
                <c:pt idx="1">
                  <c:v>Región Centro                                     </c:v>
                </c:pt>
                <c:pt idx="2">
                  <c:v>Región Metropolitana                              </c:v>
                </c:pt>
                <c:pt idx="3">
                  <c:v>Región Noreste                                    </c:v>
                </c:pt>
                <c:pt idx="4">
                  <c:v>Región Noroeste                                   </c:v>
                </c:pt>
                <c:pt idx="5">
                  <c:v>Región Nuevo Cuyo                                 </c:v>
                </c:pt>
                <c:pt idx="6">
                  <c:v>Región Sur                                        </c:v>
                </c:pt>
              </c:strCache>
            </c:strRef>
          </c:cat>
          <c:val>
            <c:numRef>
              <c:f>'C 3.1.9 - G 3.1.5'!$F$65:$F$71</c:f>
              <c:numCache>
                <c:formatCode>#,##0</c:formatCode>
                <c:ptCount val="7"/>
                <c:pt idx="0">
                  <c:v>942</c:v>
                </c:pt>
                <c:pt idx="1">
                  <c:v>4155</c:v>
                </c:pt>
                <c:pt idx="2">
                  <c:v>9451</c:v>
                </c:pt>
                <c:pt idx="3">
                  <c:v>949</c:v>
                </c:pt>
                <c:pt idx="4">
                  <c:v>973</c:v>
                </c:pt>
                <c:pt idx="5">
                  <c:v>533</c:v>
                </c:pt>
                <c:pt idx="6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4-0F45-BBB2-8EB52DA7FD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045404048"/>
        <c:axId val="1044778128"/>
      </c:barChart>
      <c:catAx>
        <c:axId val="104540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60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044778128"/>
        <c:crosses val="autoZero"/>
        <c:auto val="1"/>
        <c:lblAlgn val="ctr"/>
        <c:lblOffset val="100"/>
        <c:noMultiLvlLbl val="0"/>
      </c:catAx>
      <c:valAx>
        <c:axId val="10447781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out"/>
        <c:tickLblPos val="nextTo"/>
        <c:spPr>
          <a:noFill/>
          <a:ln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045404048"/>
        <c:crosses val="autoZero"/>
        <c:crossBetween val="between"/>
        <c:minorUnit val="1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55676445155274"/>
          <c:y val="0.42690273274664198"/>
          <c:w val="8.9538133215146823E-2"/>
          <c:h val="0.122321317875466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07472886643887E-2"/>
          <c:y val="4.5174537987679675E-2"/>
          <c:w val="0.79001856904753731"/>
          <c:h val="0.78991964300150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3.1.10 - G 3.1.6'!$D$63</c:f>
              <c:strCache>
                <c:ptCount val="1"/>
                <c:pt idx="0">
                  <c:v>Doctorado                               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3.1.10 - G 3.1.6'!$C$64:$C$70</c:f>
              <c:strCache>
                <c:ptCount val="7"/>
                <c:pt idx="0">
                  <c:v>Región Bonaerense                                 </c:v>
                </c:pt>
                <c:pt idx="1">
                  <c:v>Región Centro                                     </c:v>
                </c:pt>
                <c:pt idx="2">
                  <c:v>Región Metropolitana                              </c:v>
                </c:pt>
                <c:pt idx="3">
                  <c:v>Región Noreste                                    </c:v>
                </c:pt>
                <c:pt idx="4">
                  <c:v>Región Noroeste                                   </c:v>
                </c:pt>
                <c:pt idx="5">
                  <c:v>Región Nuevo Cuyo                                 </c:v>
                </c:pt>
                <c:pt idx="6">
                  <c:v>Región Sur                                        </c:v>
                </c:pt>
              </c:strCache>
            </c:strRef>
          </c:cat>
          <c:val>
            <c:numRef>
              <c:f>'C 3.1.10 - G 3.1.6'!$D$64:$D$70</c:f>
              <c:numCache>
                <c:formatCode>#,##0</c:formatCode>
                <c:ptCount val="7"/>
                <c:pt idx="0" formatCode="General">
                  <c:v>288</c:v>
                </c:pt>
                <c:pt idx="1">
                  <c:v>439</c:v>
                </c:pt>
                <c:pt idx="2">
                  <c:v>832</c:v>
                </c:pt>
                <c:pt idx="3">
                  <c:v>81</c:v>
                </c:pt>
                <c:pt idx="4">
                  <c:v>70</c:v>
                </c:pt>
                <c:pt idx="5">
                  <c:v>98</c:v>
                </c:pt>
                <c:pt idx="6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F-B047-99A2-468D227E0954}"/>
            </c:ext>
          </c:extLst>
        </c:ser>
        <c:ser>
          <c:idx val="1"/>
          <c:order val="1"/>
          <c:tx>
            <c:strRef>
              <c:f>'C 3.1.10 - G 3.1.6'!$E$63</c:f>
              <c:strCache>
                <c:ptCount val="1"/>
                <c:pt idx="0">
                  <c:v>Maestría                                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3.1.10 - G 3.1.6'!$C$64:$C$70</c:f>
              <c:strCache>
                <c:ptCount val="7"/>
                <c:pt idx="0">
                  <c:v>Región Bonaerense                                 </c:v>
                </c:pt>
                <c:pt idx="1">
                  <c:v>Región Centro                                     </c:v>
                </c:pt>
                <c:pt idx="2">
                  <c:v>Región Metropolitana                              </c:v>
                </c:pt>
                <c:pt idx="3">
                  <c:v>Región Noreste                                    </c:v>
                </c:pt>
                <c:pt idx="4">
                  <c:v>Región Noroeste                                   </c:v>
                </c:pt>
                <c:pt idx="5">
                  <c:v>Región Nuevo Cuyo                                 </c:v>
                </c:pt>
                <c:pt idx="6">
                  <c:v>Región Sur                                        </c:v>
                </c:pt>
              </c:strCache>
            </c:strRef>
          </c:cat>
          <c:val>
            <c:numRef>
              <c:f>'C 3.1.10 - G 3.1.6'!$E$64:$E$70</c:f>
              <c:numCache>
                <c:formatCode>#,##0</c:formatCode>
                <c:ptCount val="7"/>
                <c:pt idx="0" formatCode="General">
                  <c:v>144</c:v>
                </c:pt>
                <c:pt idx="1">
                  <c:v>432</c:v>
                </c:pt>
                <c:pt idx="2">
                  <c:v>1095</c:v>
                </c:pt>
                <c:pt idx="3">
                  <c:v>86</c:v>
                </c:pt>
                <c:pt idx="4">
                  <c:v>27</c:v>
                </c:pt>
                <c:pt idx="5">
                  <c:v>157</c:v>
                </c:pt>
                <c:pt idx="6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6F-B047-99A2-468D227E0954}"/>
            </c:ext>
          </c:extLst>
        </c:ser>
        <c:ser>
          <c:idx val="2"/>
          <c:order val="2"/>
          <c:tx>
            <c:strRef>
              <c:f>'C 3.1.10 - G 3.1.6'!$F$63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3.1.10 - G 3.1.6'!$C$64:$C$70</c:f>
              <c:strCache>
                <c:ptCount val="7"/>
                <c:pt idx="0">
                  <c:v>Región Bonaerense                                 </c:v>
                </c:pt>
                <c:pt idx="1">
                  <c:v>Región Centro                                     </c:v>
                </c:pt>
                <c:pt idx="2">
                  <c:v>Región Metropolitana                              </c:v>
                </c:pt>
                <c:pt idx="3">
                  <c:v>Región Noreste                                    </c:v>
                </c:pt>
                <c:pt idx="4">
                  <c:v>Región Noroeste                                   </c:v>
                </c:pt>
                <c:pt idx="5">
                  <c:v>Región Nuevo Cuyo                                 </c:v>
                </c:pt>
                <c:pt idx="6">
                  <c:v>Región Sur                                        </c:v>
                </c:pt>
              </c:strCache>
            </c:strRef>
          </c:cat>
          <c:val>
            <c:numRef>
              <c:f>'C 3.1.10 - G 3.1.6'!$F$64:$F$70</c:f>
              <c:numCache>
                <c:formatCode>#,##0</c:formatCode>
                <c:ptCount val="7"/>
                <c:pt idx="0" formatCode="General">
                  <c:v>500</c:v>
                </c:pt>
                <c:pt idx="1">
                  <c:v>1496</c:v>
                </c:pt>
                <c:pt idx="2">
                  <c:v>7066</c:v>
                </c:pt>
                <c:pt idx="3">
                  <c:v>294</c:v>
                </c:pt>
                <c:pt idx="4">
                  <c:v>183</c:v>
                </c:pt>
                <c:pt idx="5">
                  <c:v>309</c:v>
                </c:pt>
                <c:pt idx="6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6F-B047-99A2-468D227E09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044827424"/>
        <c:axId val="1013579088"/>
      </c:barChart>
      <c:catAx>
        <c:axId val="10448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013579088"/>
        <c:crosses val="autoZero"/>
        <c:auto val="1"/>
        <c:lblAlgn val="ctr"/>
        <c:lblOffset val="100"/>
        <c:noMultiLvlLbl val="0"/>
      </c:catAx>
      <c:valAx>
        <c:axId val="10135790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104482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72398682469289"/>
          <c:y val="0.39607653881974431"/>
          <c:w val="0.10717980279301718"/>
          <c:h val="0.17492966604980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53974</xdr:rowOff>
    </xdr:from>
    <xdr:to>
      <xdr:col>7</xdr:col>
      <xdr:colOff>704851</xdr:colOff>
      <xdr:row>82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58EF19-5475-98E5-83C1-E0B4274AB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</xdr:colOff>
      <xdr:row>57</xdr:row>
      <xdr:rowOff>66676</xdr:rowOff>
    </xdr:from>
    <xdr:to>
      <xdr:col>20</xdr:col>
      <xdr:colOff>371475</xdr:colOff>
      <xdr:row>84</xdr:row>
      <xdr:rowOff>9526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A66D61-F310-F709-D043-ADE814478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50800</xdr:colOff>
      <xdr:row>90</xdr:row>
      <xdr:rowOff>85725</xdr:rowOff>
    </xdr:from>
    <xdr:to>
      <xdr:col>7</xdr:col>
      <xdr:colOff>495300</xdr:colOff>
      <xdr:row>116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02E48E6-FE35-453F-033F-E89CBE026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28573</xdr:colOff>
      <xdr:row>61</xdr:row>
      <xdr:rowOff>15875</xdr:rowOff>
    </xdr:from>
    <xdr:to>
      <xdr:col>14</xdr:col>
      <xdr:colOff>304800</xdr:colOff>
      <xdr:row>87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FAB26CC-DC19-BECA-B357-CD5B658D7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62</xdr:row>
      <xdr:rowOff>25400</xdr:rowOff>
    </xdr:from>
    <xdr:to>
      <xdr:col>12</xdr:col>
      <xdr:colOff>533400</xdr:colOff>
      <xdr:row>90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32BF0D-25AA-1C55-433A-D664BFE21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104774</xdr:rowOff>
    </xdr:from>
    <xdr:to>
      <xdr:col>11</xdr:col>
      <xdr:colOff>73025</xdr:colOff>
      <xdr:row>89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00BEF3-4EC6-17C1-4F5A-A39B707D9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C293-A31B-44DA-85F4-D9CBB4DB4F7F}">
  <sheetPr>
    <tabColor theme="4" tint="0.39997558519241921"/>
  </sheetPr>
  <dimension ref="A1:P28"/>
  <sheetViews>
    <sheetView showGridLines="0" tabSelected="1" topLeftCell="A6" workbookViewId="0">
      <selection activeCell="B7" sqref="B7"/>
    </sheetView>
  </sheetViews>
  <sheetFormatPr baseColWidth="10" defaultColWidth="11.453125" defaultRowHeight="14.5" x14ac:dyDescent="0.35"/>
  <sheetData>
    <row r="1" spans="1:16" x14ac:dyDescent="0.3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x14ac:dyDescent="0.35">
      <c r="A3" s="28"/>
      <c r="B3" s="28"/>
      <c r="C3" s="28"/>
      <c r="D3" s="28"/>
      <c r="E3" s="28"/>
      <c r="F3" s="28"/>
      <c r="G3" s="28" t="s">
        <v>0</v>
      </c>
      <c r="H3" s="28"/>
      <c r="I3" s="28"/>
      <c r="J3" s="28"/>
      <c r="K3" s="28"/>
      <c r="L3" s="28"/>
      <c r="M3" s="28"/>
      <c r="N3" s="28"/>
      <c r="O3" s="28"/>
      <c r="P3" s="28"/>
    </row>
    <row r="4" spans="1:16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s="202" customFormat="1" ht="61.5" x14ac:dyDescent="1.35">
      <c r="A5" s="201"/>
      <c r="B5" s="201" t="s">
        <v>190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</row>
    <row r="6" spans="1:16" ht="61.5" x14ac:dyDescent="1.35">
      <c r="A6" s="200"/>
      <c r="B6" s="200" t="s">
        <v>196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</row>
    <row r="7" spans="1:16" ht="61.5" x14ac:dyDescent="1.35">
      <c r="A7" s="200"/>
      <c r="B7" s="200" t="s">
        <v>191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</row>
    <row r="8" spans="1:16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ht="33.5" x14ac:dyDescent="0.75">
      <c r="A9" s="28"/>
      <c r="B9" s="204" t="s">
        <v>195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x14ac:dyDescent="0.3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x14ac:dyDescent="0.3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x14ac:dyDescent="0.3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x14ac:dyDescent="0.3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x14ac:dyDescent="0.3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x14ac:dyDescent="0.3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6" x14ac:dyDescent="0.3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x14ac:dyDescent="0.3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x14ac:dyDescent="0.3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x14ac:dyDescent="0.3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x14ac:dyDescent="0.3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x14ac:dyDescent="0.3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6FCD-219A-4625-A886-EA9611814464}">
  <sheetPr>
    <tabColor theme="4" tint="0.79998168889431442"/>
  </sheetPr>
  <dimension ref="B2:H89"/>
  <sheetViews>
    <sheetView showGridLines="0" topLeftCell="A73" workbookViewId="0">
      <selection activeCell="G3" sqref="G3"/>
    </sheetView>
  </sheetViews>
  <sheetFormatPr baseColWidth="10" defaultColWidth="11.453125" defaultRowHeight="12" customHeight="1" x14ac:dyDescent="0.35"/>
  <cols>
    <col min="1" max="1" width="2.1796875" style="28" customWidth="1"/>
    <col min="2" max="2" width="33.81640625" style="28" bestFit="1" customWidth="1"/>
    <col min="3" max="3" width="12.453125" style="28" bestFit="1" customWidth="1"/>
    <col min="4" max="4" width="11.26953125" style="28" bestFit="1" customWidth="1"/>
    <col min="5" max="5" width="11.453125" style="28"/>
    <col min="6" max="6" width="14.26953125" style="28" bestFit="1" customWidth="1"/>
    <col min="7" max="16384" width="11.453125" style="28"/>
  </cols>
  <sheetData>
    <row r="2" spans="2:6" ht="12" customHeight="1" x14ac:dyDescent="0.35">
      <c r="B2" s="57" t="s">
        <v>157</v>
      </c>
    </row>
    <row r="3" spans="2:6" ht="12" customHeight="1" x14ac:dyDescent="0.35">
      <c r="B3" s="80"/>
      <c r="C3" s="80"/>
      <c r="D3" s="80"/>
      <c r="E3" s="80"/>
      <c r="F3" s="80"/>
    </row>
    <row r="4" spans="2:6" ht="14.15" customHeight="1" x14ac:dyDescent="0.35">
      <c r="B4" s="168" t="s">
        <v>67</v>
      </c>
      <c r="C4" s="81" t="s">
        <v>15</v>
      </c>
      <c r="D4" s="81" t="s">
        <v>68</v>
      </c>
      <c r="E4" s="81" t="s">
        <v>69</v>
      </c>
      <c r="F4" s="81" t="s">
        <v>18</v>
      </c>
    </row>
    <row r="5" spans="2:6" ht="14.15" customHeight="1" x14ac:dyDescent="0.35">
      <c r="B5" s="35" t="s">
        <v>19</v>
      </c>
      <c r="C5" s="36">
        <v>134505</v>
      </c>
      <c r="D5" s="36">
        <v>20998</v>
      </c>
      <c r="E5" s="36">
        <v>44962</v>
      </c>
      <c r="F5" s="36">
        <v>68545</v>
      </c>
    </row>
    <row r="6" spans="2:6" ht="14.15" customHeight="1" x14ac:dyDescent="0.35">
      <c r="B6" s="47" t="s">
        <v>116</v>
      </c>
      <c r="C6" s="37">
        <v>19073</v>
      </c>
      <c r="D6" s="37">
        <v>4688</v>
      </c>
      <c r="E6" s="37">
        <v>6625</v>
      </c>
      <c r="F6" s="37">
        <v>7760</v>
      </c>
    </row>
    <row r="7" spans="2:6" ht="14.15" customHeight="1" x14ac:dyDescent="0.35">
      <c r="B7" s="46" t="s">
        <v>25</v>
      </c>
      <c r="C7" s="30">
        <v>4417</v>
      </c>
      <c r="D7" s="30">
        <v>1226</v>
      </c>
      <c r="E7" s="30">
        <v>1948</v>
      </c>
      <c r="F7" s="30">
        <v>1243</v>
      </c>
    </row>
    <row r="8" spans="2:6" ht="14.15" customHeight="1" x14ac:dyDescent="0.35">
      <c r="B8" s="46" t="s">
        <v>37</v>
      </c>
      <c r="C8" s="30">
        <v>1911</v>
      </c>
      <c r="D8" s="30">
        <v>1539</v>
      </c>
      <c r="E8" s="30">
        <v>345</v>
      </c>
      <c r="F8" s="30">
        <v>27</v>
      </c>
    </row>
    <row r="9" spans="2:6" ht="14.15" customHeight="1" x14ac:dyDescent="0.35">
      <c r="B9" s="46" t="s">
        <v>42</v>
      </c>
      <c r="C9" s="30">
        <v>2203</v>
      </c>
      <c r="D9" s="30">
        <v>297</v>
      </c>
      <c r="E9" s="30">
        <v>822</v>
      </c>
      <c r="F9" s="30">
        <v>1084</v>
      </c>
    </row>
    <row r="10" spans="2:6" ht="14.15" customHeight="1" x14ac:dyDescent="0.35">
      <c r="B10" s="46" t="s">
        <v>49</v>
      </c>
      <c r="C10" s="30">
        <v>3464</v>
      </c>
      <c r="D10" s="30">
        <v>639</v>
      </c>
      <c r="E10" s="30">
        <v>893</v>
      </c>
      <c r="F10" s="30">
        <v>1932</v>
      </c>
    </row>
    <row r="11" spans="2:6" ht="14.15" customHeight="1" x14ac:dyDescent="0.35">
      <c r="B11" s="46" t="s">
        <v>56</v>
      </c>
      <c r="C11" s="30">
        <v>7078</v>
      </c>
      <c r="D11" s="30">
        <v>987</v>
      </c>
      <c r="E11" s="30">
        <v>2617</v>
      </c>
      <c r="F11" s="30">
        <v>3474</v>
      </c>
    </row>
    <row r="12" spans="2:6" ht="14.15" customHeight="1" x14ac:dyDescent="0.35">
      <c r="B12" s="106" t="s">
        <v>131</v>
      </c>
      <c r="C12" s="82" t="s">
        <v>5</v>
      </c>
      <c r="D12" s="82" t="s">
        <v>5</v>
      </c>
      <c r="E12" s="82" t="s">
        <v>5</v>
      </c>
      <c r="F12" s="82" t="s">
        <v>5</v>
      </c>
    </row>
    <row r="13" spans="2:6" ht="14.15" customHeight="1" x14ac:dyDescent="0.35">
      <c r="B13" s="47" t="s">
        <v>117</v>
      </c>
      <c r="C13" s="37">
        <v>25935</v>
      </c>
      <c r="D13" s="37">
        <v>5190</v>
      </c>
      <c r="E13" s="37">
        <v>7835</v>
      </c>
      <c r="F13" s="37">
        <v>12910</v>
      </c>
    </row>
    <row r="14" spans="2:6" ht="14.15" customHeight="1" x14ac:dyDescent="0.35">
      <c r="B14" s="46" t="s">
        <v>25</v>
      </c>
      <c r="C14" s="30">
        <v>4238</v>
      </c>
      <c r="D14" s="30">
        <v>901</v>
      </c>
      <c r="E14" s="30">
        <v>1228</v>
      </c>
      <c r="F14" s="30">
        <v>2109</v>
      </c>
    </row>
    <row r="15" spans="2:6" ht="14.15" customHeight="1" x14ac:dyDescent="0.35">
      <c r="B15" s="46" t="s">
        <v>37</v>
      </c>
      <c r="C15" s="30">
        <v>1715</v>
      </c>
      <c r="D15" s="30">
        <v>1297</v>
      </c>
      <c r="E15" s="30">
        <v>319</v>
      </c>
      <c r="F15" s="30">
        <v>99</v>
      </c>
    </row>
    <row r="16" spans="2:6" ht="14.15" customHeight="1" x14ac:dyDescent="0.35">
      <c r="B16" s="46" t="s">
        <v>42</v>
      </c>
      <c r="C16" s="30">
        <v>4971</v>
      </c>
      <c r="D16" s="30">
        <v>372</v>
      </c>
      <c r="E16" s="30">
        <v>1032</v>
      </c>
      <c r="F16" s="30">
        <v>3567</v>
      </c>
    </row>
    <row r="17" spans="2:6" ht="14.15" customHeight="1" x14ac:dyDescent="0.35">
      <c r="B17" s="46" t="s">
        <v>49</v>
      </c>
      <c r="C17" s="30">
        <v>5453</v>
      </c>
      <c r="D17" s="30">
        <v>1043</v>
      </c>
      <c r="E17" s="30">
        <v>1817</v>
      </c>
      <c r="F17" s="30">
        <v>2593</v>
      </c>
    </row>
    <row r="18" spans="2:6" ht="14.15" customHeight="1" x14ac:dyDescent="0.35">
      <c r="B18" s="46" t="s">
        <v>56</v>
      </c>
      <c r="C18" s="30">
        <v>9558</v>
      </c>
      <c r="D18" s="30">
        <v>1577</v>
      </c>
      <c r="E18" s="30">
        <v>3439</v>
      </c>
      <c r="F18" s="30">
        <v>4542</v>
      </c>
    </row>
    <row r="19" spans="2:6" ht="14.15" customHeight="1" x14ac:dyDescent="0.35">
      <c r="B19" s="106" t="s">
        <v>131</v>
      </c>
      <c r="C19" s="82" t="s">
        <v>5</v>
      </c>
      <c r="D19" s="82" t="s">
        <v>5</v>
      </c>
      <c r="E19" s="82" t="s">
        <v>5</v>
      </c>
      <c r="F19" s="82" t="s">
        <v>5</v>
      </c>
    </row>
    <row r="20" spans="2:6" ht="14.15" customHeight="1" x14ac:dyDescent="0.35">
      <c r="B20" s="47" t="s">
        <v>118</v>
      </c>
      <c r="C20" s="37">
        <v>64042</v>
      </c>
      <c r="D20" s="37">
        <v>6522</v>
      </c>
      <c r="E20" s="37">
        <v>20767</v>
      </c>
      <c r="F20" s="37">
        <v>36753</v>
      </c>
    </row>
    <row r="21" spans="2:6" ht="14.15" customHeight="1" x14ac:dyDescent="0.35">
      <c r="B21" s="46" t="s">
        <v>25</v>
      </c>
      <c r="C21" s="30">
        <v>6266</v>
      </c>
      <c r="D21" s="30">
        <v>1052</v>
      </c>
      <c r="E21" s="30">
        <v>1591</v>
      </c>
      <c r="F21" s="30">
        <v>3623</v>
      </c>
    </row>
    <row r="22" spans="2:6" ht="14.15" customHeight="1" x14ac:dyDescent="0.35">
      <c r="B22" s="46" t="s">
        <v>37</v>
      </c>
      <c r="C22" s="30">
        <v>1381</v>
      </c>
      <c r="D22" s="30">
        <v>388</v>
      </c>
      <c r="E22" s="30">
        <v>651</v>
      </c>
      <c r="F22" s="30">
        <v>342</v>
      </c>
    </row>
    <row r="23" spans="2:6" ht="14.15" customHeight="1" x14ac:dyDescent="0.35">
      <c r="B23" s="46" t="s">
        <v>42</v>
      </c>
      <c r="C23" s="30">
        <v>19575</v>
      </c>
      <c r="D23" s="30">
        <v>409</v>
      </c>
      <c r="E23" s="30">
        <v>1266</v>
      </c>
      <c r="F23" s="30">
        <v>17900</v>
      </c>
    </row>
    <row r="24" spans="2:6" ht="14.15" customHeight="1" x14ac:dyDescent="0.35">
      <c r="B24" s="46" t="s">
        <v>49</v>
      </c>
      <c r="C24" s="30">
        <v>17297</v>
      </c>
      <c r="D24" s="30">
        <v>1641</v>
      </c>
      <c r="E24" s="30">
        <v>8598</v>
      </c>
      <c r="F24" s="30">
        <v>7058</v>
      </c>
    </row>
    <row r="25" spans="2:6" ht="14.15" customHeight="1" x14ac:dyDescent="0.35">
      <c r="B25" s="46" t="s">
        <v>56</v>
      </c>
      <c r="C25" s="30">
        <v>19321</v>
      </c>
      <c r="D25" s="30">
        <v>2830</v>
      </c>
      <c r="E25" s="30">
        <v>8661</v>
      </c>
      <c r="F25" s="30">
        <v>7830</v>
      </c>
    </row>
    <row r="26" spans="2:6" ht="14.15" customHeight="1" x14ac:dyDescent="0.35">
      <c r="B26" s="106" t="s">
        <v>131</v>
      </c>
      <c r="C26" s="30">
        <v>202</v>
      </c>
      <c r="D26" s="30">
        <v>202</v>
      </c>
      <c r="E26" s="82" t="s">
        <v>5</v>
      </c>
      <c r="F26" s="11" t="s">
        <v>5</v>
      </c>
    </row>
    <row r="27" spans="2:6" ht="14.15" customHeight="1" x14ac:dyDescent="0.35">
      <c r="B27" s="47" t="s">
        <v>119</v>
      </c>
      <c r="C27" s="37">
        <v>3974</v>
      </c>
      <c r="D27" s="37">
        <v>394</v>
      </c>
      <c r="E27" s="37">
        <v>1634</v>
      </c>
      <c r="F27" s="37">
        <v>1946</v>
      </c>
    </row>
    <row r="28" spans="2:6" ht="14.15" customHeight="1" x14ac:dyDescent="0.35">
      <c r="B28" s="46" t="s">
        <v>25</v>
      </c>
      <c r="C28" s="30">
        <v>331</v>
      </c>
      <c r="D28" s="30">
        <v>51</v>
      </c>
      <c r="E28" s="30">
        <v>53</v>
      </c>
      <c r="F28" s="30">
        <v>227</v>
      </c>
    </row>
    <row r="29" spans="2:6" ht="14.15" customHeight="1" x14ac:dyDescent="0.35">
      <c r="B29" s="46" t="s">
        <v>37</v>
      </c>
      <c r="C29" s="30">
        <v>248</v>
      </c>
      <c r="D29" s="30">
        <v>50</v>
      </c>
      <c r="E29" s="30">
        <v>37</v>
      </c>
      <c r="F29" s="30">
        <v>161</v>
      </c>
    </row>
    <row r="30" spans="2:6" ht="14.15" customHeight="1" x14ac:dyDescent="0.35">
      <c r="B30" s="46" t="s">
        <v>42</v>
      </c>
      <c r="C30" s="30">
        <v>181</v>
      </c>
      <c r="D30" s="30">
        <v>53</v>
      </c>
      <c r="E30" s="30">
        <v>69</v>
      </c>
      <c r="F30" s="30">
        <v>59</v>
      </c>
    </row>
    <row r="31" spans="2:6" ht="14.15" customHeight="1" x14ac:dyDescent="0.35">
      <c r="B31" s="46" t="s">
        <v>49</v>
      </c>
      <c r="C31" s="30">
        <v>1125</v>
      </c>
      <c r="D31" s="30">
        <v>49</v>
      </c>
      <c r="E31" s="30">
        <v>380</v>
      </c>
      <c r="F31" s="30">
        <v>696</v>
      </c>
    </row>
    <row r="32" spans="2:6" ht="14.15" customHeight="1" x14ac:dyDescent="0.35">
      <c r="B32" s="46" t="s">
        <v>56</v>
      </c>
      <c r="C32" s="30">
        <v>2089</v>
      </c>
      <c r="D32" s="30">
        <v>191</v>
      </c>
      <c r="E32" s="30">
        <v>1095</v>
      </c>
      <c r="F32" s="30">
        <v>803</v>
      </c>
    </row>
    <row r="33" spans="2:6" ht="14.15" customHeight="1" x14ac:dyDescent="0.35">
      <c r="B33" s="106" t="s">
        <v>131</v>
      </c>
      <c r="C33" s="82" t="s">
        <v>5</v>
      </c>
      <c r="D33" s="82" t="s">
        <v>5</v>
      </c>
      <c r="E33" s="82" t="s">
        <v>5</v>
      </c>
      <c r="F33" s="82" t="s">
        <v>5</v>
      </c>
    </row>
    <row r="34" spans="2:6" ht="14.15" customHeight="1" x14ac:dyDescent="0.35">
      <c r="B34" s="47" t="s">
        <v>120</v>
      </c>
      <c r="C34" s="37">
        <v>8383</v>
      </c>
      <c r="D34" s="37">
        <v>1473</v>
      </c>
      <c r="E34" s="37">
        <v>2342</v>
      </c>
      <c r="F34" s="37">
        <v>4568</v>
      </c>
    </row>
    <row r="35" spans="2:6" ht="14.15" customHeight="1" x14ac:dyDescent="0.35">
      <c r="B35" s="46" t="s">
        <v>25</v>
      </c>
      <c r="C35" s="30">
        <v>908</v>
      </c>
      <c r="D35" s="30">
        <v>310</v>
      </c>
      <c r="E35" s="30">
        <v>227</v>
      </c>
      <c r="F35" s="30">
        <v>371</v>
      </c>
    </row>
    <row r="36" spans="2:6" ht="14.15" customHeight="1" x14ac:dyDescent="0.35">
      <c r="B36" s="46" t="s">
        <v>37</v>
      </c>
      <c r="C36" s="30">
        <v>711</v>
      </c>
      <c r="D36" s="30">
        <v>445</v>
      </c>
      <c r="E36" s="30">
        <v>240</v>
      </c>
      <c r="F36" s="30">
        <v>26</v>
      </c>
    </row>
    <row r="37" spans="2:6" ht="14.15" customHeight="1" x14ac:dyDescent="0.35">
      <c r="B37" s="46" t="s">
        <v>42</v>
      </c>
      <c r="C37" s="30">
        <v>637</v>
      </c>
      <c r="D37" s="30">
        <v>73</v>
      </c>
      <c r="E37" s="30">
        <v>146</v>
      </c>
      <c r="F37" s="30">
        <v>418</v>
      </c>
    </row>
    <row r="38" spans="2:6" ht="14.15" customHeight="1" x14ac:dyDescent="0.35">
      <c r="B38" s="46" t="s">
        <v>49</v>
      </c>
      <c r="C38" s="30">
        <v>2350</v>
      </c>
      <c r="D38" s="30">
        <v>328</v>
      </c>
      <c r="E38" s="30">
        <v>950</v>
      </c>
      <c r="F38" s="30">
        <v>1072</v>
      </c>
    </row>
    <row r="39" spans="2:6" ht="14.15" customHeight="1" x14ac:dyDescent="0.35">
      <c r="B39" s="46" t="s">
        <v>56</v>
      </c>
      <c r="C39" s="30">
        <v>3777</v>
      </c>
      <c r="D39" s="30">
        <v>317</v>
      </c>
      <c r="E39" s="30">
        <v>779</v>
      </c>
      <c r="F39" s="30">
        <v>2681</v>
      </c>
    </row>
    <row r="40" spans="2:6" ht="14.15" customHeight="1" x14ac:dyDescent="0.35">
      <c r="B40" s="106" t="s">
        <v>131</v>
      </c>
      <c r="C40" s="82" t="s">
        <v>5</v>
      </c>
      <c r="D40" s="82" t="s">
        <v>5</v>
      </c>
      <c r="E40" s="82" t="s">
        <v>5</v>
      </c>
      <c r="F40" s="82" t="s">
        <v>5</v>
      </c>
    </row>
    <row r="41" spans="2:6" ht="14.15" customHeight="1" x14ac:dyDescent="0.35">
      <c r="B41" s="47" t="s">
        <v>121</v>
      </c>
      <c r="C41" s="37">
        <v>7755</v>
      </c>
      <c r="D41" s="37">
        <v>1843</v>
      </c>
      <c r="E41" s="37">
        <v>3495</v>
      </c>
      <c r="F41" s="37">
        <v>2417</v>
      </c>
    </row>
    <row r="42" spans="2:6" ht="14.15" customHeight="1" x14ac:dyDescent="0.35">
      <c r="B42" s="46" t="s">
        <v>25</v>
      </c>
      <c r="C42" s="30">
        <v>1856</v>
      </c>
      <c r="D42" s="30">
        <v>569</v>
      </c>
      <c r="E42" s="30">
        <v>836</v>
      </c>
      <c r="F42" s="30">
        <v>451</v>
      </c>
    </row>
    <row r="43" spans="2:6" ht="14.15" customHeight="1" x14ac:dyDescent="0.35">
      <c r="B43" s="46" t="s">
        <v>37</v>
      </c>
      <c r="C43" s="30">
        <v>354</v>
      </c>
      <c r="D43" s="30">
        <v>255</v>
      </c>
      <c r="E43" s="30">
        <v>60</v>
      </c>
      <c r="F43" s="30">
        <v>39</v>
      </c>
    </row>
    <row r="44" spans="2:6" ht="14.15" customHeight="1" x14ac:dyDescent="0.35">
      <c r="B44" s="46" t="s">
        <v>42</v>
      </c>
      <c r="C44" s="30">
        <v>769</v>
      </c>
      <c r="D44" s="30">
        <v>104</v>
      </c>
      <c r="E44" s="30">
        <v>71</v>
      </c>
      <c r="F44" s="30">
        <v>594</v>
      </c>
    </row>
    <row r="45" spans="2:6" ht="14.15" customHeight="1" x14ac:dyDescent="0.35">
      <c r="B45" s="46" t="s">
        <v>49</v>
      </c>
      <c r="C45" s="30">
        <v>1899</v>
      </c>
      <c r="D45" s="30">
        <v>382</v>
      </c>
      <c r="E45" s="30">
        <v>860</v>
      </c>
      <c r="F45" s="30">
        <v>657</v>
      </c>
    </row>
    <row r="46" spans="2:6" ht="14.15" customHeight="1" x14ac:dyDescent="0.35">
      <c r="B46" s="46" t="s">
        <v>56</v>
      </c>
      <c r="C46" s="30">
        <v>2877</v>
      </c>
      <c r="D46" s="30">
        <v>533</v>
      </c>
      <c r="E46" s="30">
        <v>1668</v>
      </c>
      <c r="F46" s="30">
        <v>676</v>
      </c>
    </row>
    <row r="47" spans="2:6" ht="14.15" customHeight="1" x14ac:dyDescent="0.35">
      <c r="B47" s="106" t="s">
        <v>131</v>
      </c>
      <c r="C47" s="82" t="s">
        <v>5</v>
      </c>
      <c r="D47" s="82" t="s">
        <v>5</v>
      </c>
      <c r="E47" s="82" t="s">
        <v>5</v>
      </c>
      <c r="F47" s="82" t="s">
        <v>5</v>
      </c>
    </row>
    <row r="48" spans="2:6" ht="14.15" customHeight="1" x14ac:dyDescent="0.35">
      <c r="B48" s="47" t="s">
        <v>122</v>
      </c>
      <c r="C48" s="37">
        <v>5343</v>
      </c>
      <c r="D48" s="37">
        <v>888</v>
      </c>
      <c r="E48" s="37">
        <v>2264</v>
      </c>
      <c r="F48" s="37">
        <v>2191</v>
      </c>
    </row>
    <row r="49" spans="2:8" ht="14.15" customHeight="1" x14ac:dyDescent="0.35">
      <c r="B49" s="46" t="s">
        <v>25</v>
      </c>
      <c r="C49" s="30">
        <v>982</v>
      </c>
      <c r="D49" s="30">
        <v>169</v>
      </c>
      <c r="E49" s="30">
        <v>545</v>
      </c>
      <c r="F49" s="30">
        <v>268</v>
      </c>
    </row>
    <row r="50" spans="2:8" ht="14.15" customHeight="1" x14ac:dyDescent="0.35">
      <c r="B50" s="46" t="s">
        <v>37</v>
      </c>
      <c r="C50" s="30">
        <v>652</v>
      </c>
      <c r="D50" s="30">
        <v>345</v>
      </c>
      <c r="E50" s="30">
        <v>247</v>
      </c>
      <c r="F50" s="30">
        <v>60</v>
      </c>
    </row>
    <row r="51" spans="2:8" ht="14.15" customHeight="1" x14ac:dyDescent="0.35">
      <c r="B51" s="46" t="s">
        <v>42</v>
      </c>
      <c r="C51" s="30">
        <v>194</v>
      </c>
      <c r="D51" s="11" t="s">
        <v>5</v>
      </c>
      <c r="E51" s="11" t="s">
        <v>5</v>
      </c>
      <c r="F51" s="30">
        <v>194</v>
      </c>
    </row>
    <row r="52" spans="2:8" ht="14.15" customHeight="1" x14ac:dyDescent="0.35">
      <c r="B52" s="46" t="s">
        <v>49</v>
      </c>
      <c r="C52" s="30">
        <v>1722</v>
      </c>
      <c r="D52" s="30">
        <v>208</v>
      </c>
      <c r="E52" s="30">
        <v>645</v>
      </c>
      <c r="F52" s="30">
        <v>869</v>
      </c>
    </row>
    <row r="53" spans="2:8" ht="14.15" customHeight="1" x14ac:dyDescent="0.35">
      <c r="B53" s="46" t="s">
        <v>56</v>
      </c>
      <c r="C53" s="30">
        <v>1793</v>
      </c>
      <c r="D53" s="30">
        <v>166</v>
      </c>
      <c r="E53" s="30">
        <v>827</v>
      </c>
      <c r="F53" s="30">
        <v>800</v>
      </c>
    </row>
    <row r="54" spans="2:8" ht="14.15" customHeight="1" x14ac:dyDescent="0.35">
      <c r="B54" s="106" t="s">
        <v>131</v>
      </c>
      <c r="C54" s="83" t="s">
        <v>5</v>
      </c>
      <c r="D54" s="83" t="s">
        <v>5</v>
      </c>
      <c r="E54" s="83" t="s">
        <v>5</v>
      </c>
      <c r="F54" s="83" t="s">
        <v>5</v>
      </c>
    </row>
    <row r="55" spans="2:8" ht="12" customHeight="1" x14ac:dyDescent="0.35">
      <c r="B55" s="147"/>
      <c r="C55" s="148"/>
      <c r="D55" s="148"/>
      <c r="E55" s="148"/>
      <c r="F55" s="148"/>
    </row>
    <row r="56" spans="2:8" ht="12" customHeight="1" x14ac:dyDescent="0.35">
      <c r="B56" s="127" t="s">
        <v>129</v>
      </c>
      <c r="C56" s="148"/>
      <c r="D56" s="148"/>
      <c r="E56" s="148"/>
      <c r="F56" s="148"/>
    </row>
    <row r="57" spans="2:8" ht="12" customHeight="1" x14ac:dyDescent="0.35">
      <c r="B57" s="127"/>
      <c r="C57" s="148"/>
      <c r="D57" s="148"/>
      <c r="E57" s="148"/>
      <c r="F57" s="148"/>
    </row>
    <row r="58" spans="2:8" ht="12" customHeight="1" x14ac:dyDescent="0.35">
      <c r="B58" s="61" t="s">
        <v>12</v>
      </c>
    </row>
    <row r="61" spans="2:8" ht="14.5" x14ac:dyDescent="0.35">
      <c r="B61" s="102" t="s">
        <v>187</v>
      </c>
    </row>
    <row r="64" spans="2:8" ht="12" customHeight="1" x14ac:dyDescent="0.35">
      <c r="B64" s="99"/>
      <c r="C64" s="99"/>
      <c r="D64" s="99"/>
      <c r="E64" s="99"/>
      <c r="F64" s="99"/>
      <c r="G64" s="99"/>
      <c r="H64" s="99"/>
    </row>
    <row r="65" spans="2:8" ht="12" customHeight="1" x14ac:dyDescent="0.35">
      <c r="B65" s="99"/>
      <c r="C65" s="197"/>
      <c r="D65" s="198" t="s">
        <v>68</v>
      </c>
      <c r="E65" s="198" t="s">
        <v>69</v>
      </c>
      <c r="F65" s="198" t="s">
        <v>18</v>
      </c>
      <c r="G65" s="99"/>
      <c r="H65" s="99"/>
    </row>
    <row r="66" spans="2:8" ht="12" customHeight="1" x14ac:dyDescent="0.35">
      <c r="B66" s="99"/>
      <c r="C66" s="90" t="s">
        <v>70</v>
      </c>
      <c r="D66" s="87">
        <v>4688</v>
      </c>
      <c r="E66" s="87">
        <v>6625</v>
      </c>
      <c r="F66" s="87">
        <v>7760</v>
      </c>
      <c r="G66" s="99"/>
      <c r="H66" s="99"/>
    </row>
    <row r="67" spans="2:8" ht="12" customHeight="1" x14ac:dyDescent="0.35">
      <c r="B67" s="99"/>
      <c r="C67" s="90" t="s">
        <v>71</v>
      </c>
      <c r="D67" s="87">
        <v>5190</v>
      </c>
      <c r="E67" s="87">
        <v>7835</v>
      </c>
      <c r="F67" s="87">
        <v>12910</v>
      </c>
      <c r="G67" s="99"/>
      <c r="H67" s="99"/>
    </row>
    <row r="68" spans="2:8" ht="12" customHeight="1" x14ac:dyDescent="0.35">
      <c r="B68" s="99"/>
      <c r="C68" s="90" t="s">
        <v>72</v>
      </c>
      <c r="D68" s="87">
        <v>6522</v>
      </c>
      <c r="E68" s="87">
        <v>20767</v>
      </c>
      <c r="F68" s="87">
        <v>36753</v>
      </c>
      <c r="G68" s="99"/>
      <c r="H68" s="99"/>
    </row>
    <row r="69" spans="2:8" ht="12" customHeight="1" x14ac:dyDescent="0.35">
      <c r="B69" s="99"/>
      <c r="C69" s="90" t="s">
        <v>73</v>
      </c>
      <c r="D69" s="87">
        <v>394</v>
      </c>
      <c r="E69" s="87">
        <v>1634</v>
      </c>
      <c r="F69" s="87">
        <v>1946</v>
      </c>
      <c r="G69" s="99"/>
      <c r="H69" s="99"/>
    </row>
    <row r="70" spans="2:8" ht="12" customHeight="1" x14ac:dyDescent="0.35">
      <c r="B70" s="99"/>
      <c r="C70" s="90" t="s">
        <v>74</v>
      </c>
      <c r="D70" s="87">
        <v>1473</v>
      </c>
      <c r="E70" s="87">
        <v>2342</v>
      </c>
      <c r="F70" s="87">
        <v>4568</v>
      </c>
      <c r="G70" s="99"/>
      <c r="H70" s="99"/>
    </row>
    <row r="71" spans="2:8" ht="12" customHeight="1" x14ac:dyDescent="0.35">
      <c r="B71" s="99"/>
      <c r="C71" s="90" t="s">
        <v>75</v>
      </c>
      <c r="D71" s="87">
        <v>1843</v>
      </c>
      <c r="E71" s="87">
        <v>3495</v>
      </c>
      <c r="F71" s="87">
        <v>2417</v>
      </c>
      <c r="G71" s="99"/>
      <c r="H71" s="99"/>
    </row>
    <row r="72" spans="2:8" ht="12" customHeight="1" x14ac:dyDescent="0.35">
      <c r="B72" s="99"/>
      <c r="C72" s="90" t="s">
        <v>76</v>
      </c>
      <c r="D72" s="87">
        <v>888</v>
      </c>
      <c r="E72" s="87">
        <v>2264</v>
      </c>
      <c r="F72" s="87">
        <v>2191</v>
      </c>
      <c r="G72" s="99"/>
      <c r="H72" s="99"/>
    </row>
    <row r="73" spans="2:8" ht="12" customHeight="1" x14ac:dyDescent="0.35">
      <c r="B73" s="99"/>
      <c r="C73" s="99"/>
      <c r="D73" s="99"/>
      <c r="E73" s="99"/>
      <c r="F73" s="99"/>
      <c r="G73" s="99"/>
      <c r="H73" s="99"/>
    </row>
    <row r="74" spans="2:8" ht="12" customHeight="1" x14ac:dyDescent="0.35">
      <c r="B74" s="99"/>
      <c r="C74" s="99"/>
      <c r="D74" s="99"/>
      <c r="E74" s="99"/>
      <c r="F74" s="99"/>
      <c r="G74" s="99"/>
      <c r="H74" s="99"/>
    </row>
    <row r="75" spans="2:8" ht="12" customHeight="1" x14ac:dyDescent="0.35">
      <c r="B75" s="99"/>
      <c r="C75" s="99"/>
      <c r="D75" s="99"/>
      <c r="E75" s="99"/>
      <c r="F75" s="99"/>
      <c r="G75" s="99"/>
      <c r="H75" s="99"/>
    </row>
    <row r="76" spans="2:8" ht="12" customHeight="1" x14ac:dyDescent="0.35">
      <c r="B76" s="99"/>
      <c r="C76" s="99"/>
      <c r="D76" s="99"/>
      <c r="E76" s="99"/>
      <c r="F76" s="99"/>
      <c r="G76" s="99"/>
      <c r="H76" s="99"/>
    </row>
    <row r="77" spans="2:8" ht="12" customHeight="1" x14ac:dyDescent="0.35">
      <c r="B77" s="99"/>
      <c r="C77" s="99"/>
      <c r="D77" s="99"/>
      <c r="E77" s="99"/>
      <c r="F77" s="99"/>
      <c r="G77" s="99"/>
      <c r="H77" s="99"/>
    </row>
    <row r="78" spans="2:8" ht="12" customHeight="1" x14ac:dyDescent="0.35">
      <c r="B78" s="99"/>
      <c r="C78" s="99"/>
      <c r="D78" s="99"/>
      <c r="E78" s="99"/>
      <c r="F78" s="99"/>
      <c r="G78" s="99"/>
      <c r="H78" s="99"/>
    </row>
    <row r="89" spans="2:2" ht="12" customHeight="1" x14ac:dyDescent="0.35">
      <c r="B89" s="61" t="s">
        <v>12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74FA-A970-4097-A914-0DB80D56A414}">
  <sheetPr>
    <tabColor theme="4" tint="0.79998168889431442"/>
  </sheetPr>
  <dimension ref="B1:G92"/>
  <sheetViews>
    <sheetView showGridLines="0" topLeftCell="A69" workbookViewId="0">
      <selection activeCell="G5" sqref="G5"/>
    </sheetView>
  </sheetViews>
  <sheetFormatPr baseColWidth="10" defaultColWidth="11.453125" defaultRowHeight="12" customHeight="1" x14ac:dyDescent="0.35"/>
  <cols>
    <col min="1" max="1" width="2.1796875" style="28" customWidth="1"/>
    <col min="2" max="2" width="33.81640625" style="28" bestFit="1" customWidth="1"/>
    <col min="3" max="5" width="11.453125" style="28"/>
    <col min="6" max="6" width="13.453125" style="28" bestFit="1" customWidth="1"/>
    <col min="7" max="7" width="10.81640625" customWidth="1"/>
    <col min="8" max="16384" width="11.453125" style="28"/>
  </cols>
  <sheetData>
    <row r="1" spans="2:7" ht="12" customHeight="1" x14ac:dyDescent="0.35">
      <c r="G1" s="28"/>
    </row>
    <row r="2" spans="2:7" ht="12" customHeight="1" x14ac:dyDescent="0.35">
      <c r="B2" s="84" t="s">
        <v>158</v>
      </c>
      <c r="G2" s="28"/>
    </row>
    <row r="3" spans="2:7" ht="12" customHeight="1" x14ac:dyDescent="0.35">
      <c r="G3" s="28"/>
    </row>
    <row r="4" spans="2:7" ht="14.15" customHeight="1" x14ac:dyDescent="0.35">
      <c r="B4" s="168" t="s">
        <v>67</v>
      </c>
      <c r="C4" s="81" t="s">
        <v>15</v>
      </c>
      <c r="D4" s="81" t="s">
        <v>68</v>
      </c>
      <c r="E4" s="81" t="s">
        <v>69</v>
      </c>
      <c r="F4" s="81" t="s">
        <v>18</v>
      </c>
      <c r="G4" s="28"/>
    </row>
    <row r="5" spans="2:7" ht="14.15" customHeight="1" x14ac:dyDescent="0.35">
      <c r="B5" s="35" t="s">
        <v>19</v>
      </c>
      <c r="C5" s="36">
        <v>31563</v>
      </c>
      <c r="D5" s="36">
        <v>3381</v>
      </c>
      <c r="E5" s="36">
        <v>10824</v>
      </c>
      <c r="F5" s="36">
        <v>17358</v>
      </c>
      <c r="G5" s="28"/>
    </row>
    <row r="6" spans="2:7" ht="14.15" customHeight="1" x14ac:dyDescent="0.35">
      <c r="B6" s="47" t="s">
        <v>116</v>
      </c>
      <c r="C6" s="62">
        <v>2075</v>
      </c>
      <c r="D6" s="37">
        <v>498</v>
      </c>
      <c r="E6" s="62">
        <v>635</v>
      </c>
      <c r="F6" s="37">
        <v>942</v>
      </c>
      <c r="G6" s="28"/>
    </row>
    <row r="7" spans="2:7" ht="14.15" customHeight="1" x14ac:dyDescent="0.35">
      <c r="B7" s="46" t="s">
        <v>25</v>
      </c>
      <c r="C7" s="53">
        <v>351</v>
      </c>
      <c r="D7" s="30">
        <v>107</v>
      </c>
      <c r="E7" s="53">
        <v>139</v>
      </c>
      <c r="F7" s="30">
        <v>105</v>
      </c>
      <c r="G7" s="28"/>
    </row>
    <row r="8" spans="2:7" ht="14.15" customHeight="1" x14ac:dyDescent="0.35">
      <c r="B8" s="46" t="s">
        <v>37</v>
      </c>
      <c r="C8" s="30">
        <v>225</v>
      </c>
      <c r="D8" s="30">
        <v>171</v>
      </c>
      <c r="E8" s="30">
        <v>49</v>
      </c>
      <c r="F8" s="30">
        <v>5</v>
      </c>
      <c r="G8" s="28"/>
    </row>
    <row r="9" spans="2:7" ht="14.15" customHeight="1" x14ac:dyDescent="0.35">
      <c r="B9" s="46" t="s">
        <v>42</v>
      </c>
      <c r="C9" s="30">
        <v>159</v>
      </c>
      <c r="D9" s="30">
        <v>15</v>
      </c>
      <c r="E9" s="30">
        <v>1</v>
      </c>
      <c r="F9" s="30">
        <v>143</v>
      </c>
      <c r="G9" s="28"/>
    </row>
    <row r="10" spans="2:7" ht="14.15" customHeight="1" x14ac:dyDescent="0.35">
      <c r="B10" s="46" t="s">
        <v>49</v>
      </c>
      <c r="C10" s="30">
        <v>574</v>
      </c>
      <c r="D10" s="30">
        <v>83</v>
      </c>
      <c r="E10" s="30">
        <v>150</v>
      </c>
      <c r="F10" s="30">
        <v>341</v>
      </c>
      <c r="G10" s="28"/>
    </row>
    <row r="11" spans="2:7" ht="14.15" customHeight="1" x14ac:dyDescent="0.35">
      <c r="B11" s="46" t="s">
        <v>56</v>
      </c>
      <c r="C11" s="30">
        <v>766</v>
      </c>
      <c r="D11" s="30">
        <v>122</v>
      </c>
      <c r="E11" s="30">
        <v>296</v>
      </c>
      <c r="F11" s="30">
        <v>348</v>
      </c>
      <c r="G11" s="28"/>
    </row>
    <row r="12" spans="2:7" ht="14.15" customHeight="1" x14ac:dyDescent="0.35">
      <c r="B12" s="106" t="s">
        <v>131</v>
      </c>
      <c r="C12" s="11" t="s">
        <v>5</v>
      </c>
      <c r="D12" s="11" t="s">
        <v>5</v>
      </c>
      <c r="E12" s="59" t="s">
        <v>5</v>
      </c>
      <c r="F12" s="11" t="s">
        <v>5</v>
      </c>
      <c r="G12" s="28"/>
    </row>
    <row r="13" spans="2:7" ht="14.15" customHeight="1" x14ac:dyDescent="0.35">
      <c r="B13" s="47" t="s">
        <v>117</v>
      </c>
      <c r="C13" s="37">
        <v>7170</v>
      </c>
      <c r="D13" s="37">
        <v>944</v>
      </c>
      <c r="E13" s="63">
        <v>2071</v>
      </c>
      <c r="F13" s="37">
        <v>4155</v>
      </c>
      <c r="G13" s="28"/>
    </row>
    <row r="14" spans="2:7" ht="14.15" customHeight="1" x14ac:dyDescent="0.35">
      <c r="B14" s="46" t="s">
        <v>25</v>
      </c>
      <c r="C14" s="30">
        <v>1135</v>
      </c>
      <c r="D14" s="30">
        <v>192</v>
      </c>
      <c r="E14" s="30">
        <v>221</v>
      </c>
      <c r="F14" s="30">
        <v>722</v>
      </c>
      <c r="G14" s="28"/>
    </row>
    <row r="15" spans="2:7" ht="14.15" customHeight="1" x14ac:dyDescent="0.35">
      <c r="B15" s="46" t="s">
        <v>37</v>
      </c>
      <c r="C15" s="30">
        <v>372</v>
      </c>
      <c r="D15" s="30">
        <v>249</v>
      </c>
      <c r="E15" s="30">
        <v>89</v>
      </c>
      <c r="F15" s="30">
        <v>34</v>
      </c>
      <c r="G15" s="28"/>
    </row>
    <row r="16" spans="2:7" ht="14.15" customHeight="1" x14ac:dyDescent="0.35">
      <c r="B16" s="46" t="s">
        <v>42</v>
      </c>
      <c r="C16" s="30">
        <v>1344</v>
      </c>
      <c r="D16" s="30">
        <v>102</v>
      </c>
      <c r="E16" s="30">
        <v>369</v>
      </c>
      <c r="F16" s="30">
        <v>873</v>
      </c>
      <c r="G16" s="28"/>
    </row>
    <row r="17" spans="2:7" ht="14.15" customHeight="1" x14ac:dyDescent="0.35">
      <c r="B17" s="46" t="s">
        <v>49</v>
      </c>
      <c r="C17" s="30">
        <v>1464</v>
      </c>
      <c r="D17" s="30">
        <v>186</v>
      </c>
      <c r="E17" s="30">
        <v>469</v>
      </c>
      <c r="F17" s="30">
        <v>809</v>
      </c>
      <c r="G17" s="28"/>
    </row>
    <row r="18" spans="2:7" ht="14.15" customHeight="1" x14ac:dyDescent="0.35">
      <c r="B18" s="46" t="s">
        <v>56</v>
      </c>
      <c r="C18" s="30">
        <v>2855</v>
      </c>
      <c r="D18" s="30">
        <v>215</v>
      </c>
      <c r="E18" s="30">
        <v>923</v>
      </c>
      <c r="F18" s="30">
        <v>1717</v>
      </c>
      <c r="G18" s="28"/>
    </row>
    <row r="19" spans="2:7" ht="14.15" customHeight="1" x14ac:dyDescent="0.35">
      <c r="B19" s="106" t="s">
        <v>131</v>
      </c>
      <c r="C19" s="11" t="s">
        <v>5</v>
      </c>
      <c r="D19" s="11" t="s">
        <v>5</v>
      </c>
      <c r="E19" s="11" t="s">
        <v>5</v>
      </c>
      <c r="F19" s="11" t="s">
        <v>5</v>
      </c>
      <c r="G19" s="28"/>
    </row>
    <row r="20" spans="2:7" ht="14.15" customHeight="1" x14ac:dyDescent="0.35">
      <c r="B20" s="47" t="s">
        <v>118</v>
      </c>
      <c r="C20" s="37">
        <v>16565</v>
      </c>
      <c r="D20" s="37">
        <v>1195</v>
      </c>
      <c r="E20" s="37">
        <v>5919</v>
      </c>
      <c r="F20" s="37">
        <v>9451</v>
      </c>
      <c r="G20" s="28"/>
    </row>
    <row r="21" spans="2:7" ht="14.15" customHeight="1" x14ac:dyDescent="0.35">
      <c r="B21" s="46" t="s">
        <v>25</v>
      </c>
      <c r="C21" s="30">
        <v>2112</v>
      </c>
      <c r="D21" s="30">
        <v>196</v>
      </c>
      <c r="E21" s="30">
        <v>535</v>
      </c>
      <c r="F21" s="30">
        <v>1381</v>
      </c>
      <c r="G21" s="28"/>
    </row>
    <row r="22" spans="2:7" ht="14.15" customHeight="1" x14ac:dyDescent="0.35">
      <c r="B22" s="46" t="s">
        <v>37</v>
      </c>
      <c r="C22" s="30">
        <v>353</v>
      </c>
      <c r="D22" s="30">
        <v>56</v>
      </c>
      <c r="E22" s="30">
        <v>167</v>
      </c>
      <c r="F22" s="30">
        <v>130</v>
      </c>
      <c r="G22" s="28"/>
    </row>
    <row r="23" spans="2:7" ht="14.15" customHeight="1" x14ac:dyDescent="0.35">
      <c r="B23" s="46" t="s">
        <v>42</v>
      </c>
      <c r="C23" s="30">
        <v>3671</v>
      </c>
      <c r="D23" s="30">
        <v>54</v>
      </c>
      <c r="E23" s="30">
        <v>272</v>
      </c>
      <c r="F23" s="30">
        <v>3345</v>
      </c>
      <c r="G23" s="28"/>
    </row>
    <row r="24" spans="2:7" ht="14.15" customHeight="1" x14ac:dyDescent="0.35">
      <c r="B24" s="46" t="s">
        <v>49</v>
      </c>
      <c r="C24" s="30">
        <v>4709</v>
      </c>
      <c r="D24" s="30">
        <v>288</v>
      </c>
      <c r="E24" s="30">
        <v>2409</v>
      </c>
      <c r="F24" s="30">
        <v>2012</v>
      </c>
      <c r="G24" s="28"/>
    </row>
    <row r="25" spans="2:7" ht="14.15" customHeight="1" x14ac:dyDescent="0.35">
      <c r="B25" s="46" t="s">
        <v>56</v>
      </c>
      <c r="C25" s="30">
        <v>5629</v>
      </c>
      <c r="D25" s="30">
        <v>510</v>
      </c>
      <c r="E25" s="30">
        <v>2536</v>
      </c>
      <c r="F25" s="30">
        <v>2583</v>
      </c>
      <c r="G25" s="28"/>
    </row>
    <row r="26" spans="2:7" ht="14.15" customHeight="1" x14ac:dyDescent="0.35">
      <c r="B26" s="106" t="s">
        <v>131</v>
      </c>
      <c r="C26" s="30">
        <v>91</v>
      </c>
      <c r="D26" s="30">
        <v>91</v>
      </c>
      <c r="E26" s="11" t="s">
        <v>5</v>
      </c>
      <c r="F26" s="11" t="s">
        <v>5</v>
      </c>
      <c r="G26" s="28"/>
    </row>
    <row r="27" spans="2:7" ht="14.15" customHeight="1" x14ac:dyDescent="0.35">
      <c r="B27" s="47" t="s">
        <v>119</v>
      </c>
      <c r="C27" s="37">
        <v>1814</v>
      </c>
      <c r="D27" s="37">
        <v>45</v>
      </c>
      <c r="E27" s="37">
        <v>820</v>
      </c>
      <c r="F27" s="37">
        <v>949</v>
      </c>
      <c r="G27" s="28"/>
    </row>
    <row r="28" spans="2:7" ht="14.15" customHeight="1" x14ac:dyDescent="0.35">
      <c r="B28" s="46" t="s">
        <v>25</v>
      </c>
      <c r="C28" s="30">
        <v>73</v>
      </c>
      <c r="D28" s="30">
        <v>4</v>
      </c>
      <c r="E28" s="30">
        <v>9</v>
      </c>
      <c r="F28" s="30">
        <v>60</v>
      </c>
      <c r="G28" s="28"/>
    </row>
    <row r="29" spans="2:7" ht="14.15" customHeight="1" x14ac:dyDescent="0.35">
      <c r="B29" s="46" t="s">
        <v>37</v>
      </c>
      <c r="C29" s="30">
        <v>189</v>
      </c>
      <c r="D29" s="30">
        <v>16</v>
      </c>
      <c r="E29" s="30">
        <v>19</v>
      </c>
      <c r="F29" s="30">
        <v>154</v>
      </c>
      <c r="G29" s="28"/>
    </row>
    <row r="30" spans="2:7" ht="14.15" customHeight="1" x14ac:dyDescent="0.35">
      <c r="B30" s="46" t="s">
        <v>42</v>
      </c>
      <c r="C30" s="30">
        <v>18</v>
      </c>
      <c r="D30" s="30">
        <v>1</v>
      </c>
      <c r="E30" s="30">
        <v>1</v>
      </c>
      <c r="F30" s="30">
        <v>16</v>
      </c>
      <c r="G30" s="28"/>
    </row>
    <row r="31" spans="2:7" ht="14.15" customHeight="1" x14ac:dyDescent="0.35">
      <c r="B31" s="46" t="s">
        <v>49</v>
      </c>
      <c r="C31" s="30">
        <v>598</v>
      </c>
      <c r="D31" s="30">
        <v>4</v>
      </c>
      <c r="E31" s="30">
        <v>366</v>
      </c>
      <c r="F31" s="30">
        <v>228</v>
      </c>
      <c r="G31" s="28"/>
    </row>
    <row r="32" spans="2:7" ht="14.15" customHeight="1" x14ac:dyDescent="0.35">
      <c r="B32" s="46" t="s">
        <v>56</v>
      </c>
      <c r="C32" s="30">
        <v>936</v>
      </c>
      <c r="D32" s="30">
        <v>20</v>
      </c>
      <c r="E32" s="30">
        <v>425</v>
      </c>
      <c r="F32" s="30">
        <v>491</v>
      </c>
      <c r="G32" s="28"/>
    </row>
    <row r="33" spans="2:7" ht="14.15" customHeight="1" x14ac:dyDescent="0.35">
      <c r="B33" s="106" t="s">
        <v>131</v>
      </c>
      <c r="C33" s="11" t="s">
        <v>5</v>
      </c>
      <c r="D33" s="11" t="s">
        <v>5</v>
      </c>
      <c r="E33" s="11" t="s">
        <v>5</v>
      </c>
      <c r="F33" s="11" t="s">
        <v>5</v>
      </c>
      <c r="G33" s="28"/>
    </row>
    <row r="34" spans="2:7" ht="14.15" customHeight="1" x14ac:dyDescent="0.35">
      <c r="B34" s="47" t="s">
        <v>120</v>
      </c>
      <c r="C34" s="37">
        <v>1476</v>
      </c>
      <c r="D34" s="37">
        <v>250</v>
      </c>
      <c r="E34" s="37">
        <v>253</v>
      </c>
      <c r="F34" s="37">
        <v>973</v>
      </c>
      <c r="G34" s="28"/>
    </row>
    <row r="35" spans="2:7" ht="14.15" customHeight="1" x14ac:dyDescent="0.35">
      <c r="B35" s="46" t="s">
        <v>25</v>
      </c>
      <c r="C35" s="30">
        <v>116</v>
      </c>
      <c r="D35" s="30">
        <v>59</v>
      </c>
      <c r="E35" s="30">
        <v>31</v>
      </c>
      <c r="F35" s="30">
        <v>26</v>
      </c>
      <c r="G35" s="28"/>
    </row>
    <row r="36" spans="2:7" ht="14.15" customHeight="1" x14ac:dyDescent="0.35">
      <c r="B36" s="46" t="s">
        <v>37</v>
      </c>
      <c r="C36" s="30">
        <v>91</v>
      </c>
      <c r="D36" s="30">
        <v>84</v>
      </c>
      <c r="E36" s="30">
        <v>4</v>
      </c>
      <c r="F36" s="30">
        <v>3</v>
      </c>
      <c r="G36" s="28"/>
    </row>
    <row r="37" spans="2:7" ht="14.15" customHeight="1" x14ac:dyDescent="0.35">
      <c r="B37" s="46" t="s">
        <v>42</v>
      </c>
      <c r="C37" s="30">
        <v>317</v>
      </c>
      <c r="D37" s="30">
        <v>16</v>
      </c>
      <c r="E37" s="30">
        <v>0</v>
      </c>
      <c r="F37" s="30">
        <v>301</v>
      </c>
      <c r="G37" s="28"/>
    </row>
    <row r="38" spans="2:7" ht="14.15" customHeight="1" x14ac:dyDescent="0.35">
      <c r="B38" s="46" t="s">
        <v>49</v>
      </c>
      <c r="C38" s="30">
        <v>435</v>
      </c>
      <c r="D38" s="30">
        <v>37</v>
      </c>
      <c r="E38" s="30">
        <v>169</v>
      </c>
      <c r="F38" s="30">
        <v>229</v>
      </c>
      <c r="G38" s="28"/>
    </row>
    <row r="39" spans="2:7" ht="14.15" customHeight="1" x14ac:dyDescent="0.35">
      <c r="B39" s="46" t="s">
        <v>56</v>
      </c>
      <c r="C39" s="30">
        <v>517</v>
      </c>
      <c r="D39" s="30">
        <v>54</v>
      </c>
      <c r="E39" s="30">
        <v>49</v>
      </c>
      <c r="F39" s="30">
        <v>414</v>
      </c>
      <c r="G39" s="28"/>
    </row>
    <row r="40" spans="2:7" ht="14.15" customHeight="1" x14ac:dyDescent="0.35">
      <c r="B40" s="106" t="s">
        <v>131</v>
      </c>
      <c r="C40" s="11" t="s">
        <v>5</v>
      </c>
      <c r="D40" s="11" t="s">
        <v>5</v>
      </c>
      <c r="E40" s="11" t="s">
        <v>5</v>
      </c>
      <c r="F40" s="11" t="s">
        <v>5</v>
      </c>
      <c r="G40" s="28"/>
    </row>
    <row r="41" spans="2:7" ht="14.15" customHeight="1" x14ac:dyDescent="0.35">
      <c r="B41" s="47" t="s">
        <v>121</v>
      </c>
      <c r="C41" s="37">
        <v>1586</v>
      </c>
      <c r="D41" s="37">
        <v>212</v>
      </c>
      <c r="E41" s="37">
        <v>841</v>
      </c>
      <c r="F41" s="37">
        <v>533</v>
      </c>
      <c r="G41" s="28"/>
    </row>
    <row r="42" spans="2:7" ht="14.15" customHeight="1" x14ac:dyDescent="0.35">
      <c r="B42" s="46" t="s">
        <v>25</v>
      </c>
      <c r="C42" s="30">
        <v>265</v>
      </c>
      <c r="D42" s="30">
        <v>79</v>
      </c>
      <c r="E42" s="30">
        <v>105</v>
      </c>
      <c r="F42" s="30">
        <v>81</v>
      </c>
      <c r="G42" s="28"/>
    </row>
    <row r="43" spans="2:7" ht="14.15" customHeight="1" x14ac:dyDescent="0.35">
      <c r="B43" s="46" t="s">
        <v>37</v>
      </c>
      <c r="C43" s="30">
        <v>40</v>
      </c>
      <c r="D43" s="30">
        <v>35</v>
      </c>
      <c r="E43" s="30">
        <v>5</v>
      </c>
      <c r="F43" s="30">
        <v>0</v>
      </c>
      <c r="G43" s="28"/>
    </row>
    <row r="44" spans="2:7" ht="14.15" customHeight="1" x14ac:dyDescent="0.35">
      <c r="B44" s="46" t="s">
        <v>42</v>
      </c>
      <c r="C44" s="30">
        <v>120</v>
      </c>
      <c r="D44" s="30">
        <v>22</v>
      </c>
      <c r="E44" s="30">
        <v>0</v>
      </c>
      <c r="F44" s="30">
        <v>98</v>
      </c>
      <c r="G44" s="28"/>
    </row>
    <row r="45" spans="2:7" ht="14.15" customHeight="1" x14ac:dyDescent="0.35">
      <c r="B45" s="46" t="s">
        <v>49</v>
      </c>
      <c r="C45" s="30">
        <v>643</v>
      </c>
      <c r="D45" s="30">
        <v>59</v>
      </c>
      <c r="E45" s="30">
        <v>378</v>
      </c>
      <c r="F45" s="30">
        <v>206</v>
      </c>
      <c r="G45" s="28"/>
    </row>
    <row r="46" spans="2:7" ht="14.15" customHeight="1" x14ac:dyDescent="0.35">
      <c r="B46" s="46" t="s">
        <v>56</v>
      </c>
      <c r="C46" s="30">
        <v>518</v>
      </c>
      <c r="D46" s="30">
        <v>17</v>
      </c>
      <c r="E46" s="30">
        <v>353</v>
      </c>
      <c r="F46" s="30">
        <v>148</v>
      </c>
      <c r="G46" s="28"/>
    </row>
    <row r="47" spans="2:7" ht="14.15" customHeight="1" x14ac:dyDescent="0.35">
      <c r="B47" s="106" t="s">
        <v>131</v>
      </c>
      <c r="C47" s="11" t="s">
        <v>5</v>
      </c>
      <c r="D47" s="11" t="s">
        <v>5</v>
      </c>
      <c r="E47" s="11" t="s">
        <v>5</v>
      </c>
      <c r="F47" s="11" t="s">
        <v>5</v>
      </c>
      <c r="G47" s="28"/>
    </row>
    <row r="48" spans="2:7" ht="14.15" customHeight="1" x14ac:dyDescent="0.35">
      <c r="B48" s="47" t="s">
        <v>122</v>
      </c>
      <c r="C48" s="37">
        <v>877</v>
      </c>
      <c r="D48" s="37">
        <v>237</v>
      </c>
      <c r="E48" s="37">
        <v>285</v>
      </c>
      <c r="F48" s="37">
        <v>355</v>
      </c>
      <c r="G48" s="28"/>
    </row>
    <row r="49" spans="2:7" ht="14.15" customHeight="1" x14ac:dyDescent="0.35">
      <c r="B49" s="46" t="s">
        <v>25</v>
      </c>
      <c r="C49" s="30">
        <v>225</v>
      </c>
      <c r="D49" s="30">
        <v>24</v>
      </c>
      <c r="E49" s="30">
        <v>109</v>
      </c>
      <c r="F49" s="30">
        <v>92</v>
      </c>
      <c r="G49" s="28"/>
    </row>
    <row r="50" spans="2:7" ht="14.15" customHeight="1" x14ac:dyDescent="0.35">
      <c r="B50" s="46" t="s">
        <v>37</v>
      </c>
      <c r="C50" s="30">
        <v>133</v>
      </c>
      <c r="D50" s="30">
        <v>78</v>
      </c>
      <c r="E50" s="30">
        <v>40</v>
      </c>
      <c r="F50" s="30">
        <v>15</v>
      </c>
      <c r="G50" s="28"/>
    </row>
    <row r="51" spans="2:7" ht="14.15" customHeight="1" x14ac:dyDescent="0.35">
      <c r="B51" s="46" t="s">
        <v>42</v>
      </c>
      <c r="C51" s="30">
        <v>81</v>
      </c>
      <c r="D51" s="11" t="s">
        <v>5</v>
      </c>
      <c r="E51" s="11" t="s">
        <v>5</v>
      </c>
      <c r="F51" s="30">
        <v>81</v>
      </c>
      <c r="G51" s="28"/>
    </row>
    <row r="52" spans="2:7" ht="14.15" customHeight="1" x14ac:dyDescent="0.35">
      <c r="B52" s="46" t="s">
        <v>49</v>
      </c>
      <c r="C52" s="30">
        <v>213</v>
      </c>
      <c r="D52" s="30">
        <v>85</v>
      </c>
      <c r="E52" s="30">
        <v>55</v>
      </c>
      <c r="F52" s="30">
        <v>73</v>
      </c>
      <c r="G52" s="28"/>
    </row>
    <row r="53" spans="2:7" ht="14.15" customHeight="1" x14ac:dyDescent="0.35">
      <c r="B53" s="46" t="s">
        <v>56</v>
      </c>
      <c r="C53" s="30">
        <v>225</v>
      </c>
      <c r="D53" s="30">
        <v>50</v>
      </c>
      <c r="E53" s="30">
        <v>81</v>
      </c>
      <c r="F53" s="30">
        <v>94</v>
      </c>
      <c r="G53" s="28"/>
    </row>
    <row r="54" spans="2:7" ht="14.15" customHeight="1" x14ac:dyDescent="0.35">
      <c r="B54" s="106" t="s">
        <v>131</v>
      </c>
      <c r="C54" s="59" t="s">
        <v>5</v>
      </c>
      <c r="D54" s="59" t="s">
        <v>5</v>
      </c>
      <c r="E54" s="59" t="s">
        <v>5</v>
      </c>
      <c r="F54" s="59" t="s">
        <v>5</v>
      </c>
      <c r="G54" s="28"/>
    </row>
    <row r="55" spans="2:7" ht="14.15" customHeight="1" x14ac:dyDescent="0.35">
      <c r="B55" s="147"/>
      <c r="C55" s="45"/>
      <c r="D55" s="45"/>
      <c r="E55" s="45"/>
      <c r="F55" s="45"/>
      <c r="G55" s="28"/>
    </row>
    <row r="56" spans="2:7" ht="12" customHeight="1" x14ac:dyDescent="0.35">
      <c r="B56" s="127" t="s">
        <v>129</v>
      </c>
      <c r="C56" s="45"/>
      <c r="D56" s="45"/>
      <c r="E56" s="45"/>
      <c r="F56" s="45"/>
      <c r="G56" s="28"/>
    </row>
    <row r="57" spans="2:7" ht="12" customHeight="1" x14ac:dyDescent="0.35">
      <c r="B57" s="127"/>
      <c r="C57" s="45"/>
      <c r="D57" s="45"/>
      <c r="E57" s="45"/>
      <c r="F57" s="45"/>
      <c r="G57" s="28"/>
    </row>
    <row r="58" spans="2:7" ht="12" customHeight="1" x14ac:dyDescent="0.35">
      <c r="B58" s="61" t="s">
        <v>12</v>
      </c>
    </row>
    <row r="61" spans="2:7" ht="12" customHeight="1" x14ac:dyDescent="0.35">
      <c r="B61" s="84" t="s">
        <v>188</v>
      </c>
    </row>
    <row r="63" spans="2:7" ht="12" customHeight="1" x14ac:dyDescent="0.35">
      <c r="B63" s="99"/>
      <c r="C63" s="99"/>
      <c r="D63" s="99"/>
      <c r="E63" s="99"/>
      <c r="F63" s="99"/>
      <c r="G63" s="196"/>
    </row>
    <row r="64" spans="2:7" ht="12" customHeight="1" x14ac:dyDescent="0.35">
      <c r="B64" s="99"/>
      <c r="C64" s="100"/>
      <c r="D64" s="101" t="s">
        <v>68</v>
      </c>
      <c r="E64" s="101" t="s">
        <v>69</v>
      </c>
      <c r="F64" s="101" t="s">
        <v>18</v>
      </c>
      <c r="G64" s="196"/>
    </row>
    <row r="65" spans="2:7" ht="12" customHeight="1" x14ac:dyDescent="0.35">
      <c r="B65" s="99"/>
      <c r="C65" s="96" t="s">
        <v>70</v>
      </c>
      <c r="D65" s="98">
        <v>498</v>
      </c>
      <c r="E65" s="98">
        <v>635</v>
      </c>
      <c r="F65" s="98">
        <v>942</v>
      </c>
      <c r="G65" s="196"/>
    </row>
    <row r="66" spans="2:7" ht="12" customHeight="1" x14ac:dyDescent="0.35">
      <c r="B66" s="99"/>
      <c r="C66" s="96" t="s">
        <v>71</v>
      </c>
      <c r="D66" s="98">
        <v>944</v>
      </c>
      <c r="E66" s="98">
        <v>2071</v>
      </c>
      <c r="F66" s="98">
        <v>4155</v>
      </c>
      <c r="G66" s="196"/>
    </row>
    <row r="67" spans="2:7" ht="12" customHeight="1" x14ac:dyDescent="0.35">
      <c r="B67" s="99"/>
      <c r="C67" s="96" t="s">
        <v>72</v>
      </c>
      <c r="D67" s="98">
        <v>1195</v>
      </c>
      <c r="E67" s="98">
        <v>5919</v>
      </c>
      <c r="F67" s="98">
        <v>9451</v>
      </c>
      <c r="G67" s="196"/>
    </row>
    <row r="68" spans="2:7" ht="12" customHeight="1" x14ac:dyDescent="0.35">
      <c r="B68" s="99"/>
      <c r="C68" s="96" t="s">
        <v>73</v>
      </c>
      <c r="D68" s="98">
        <v>45</v>
      </c>
      <c r="E68" s="98">
        <v>820</v>
      </c>
      <c r="F68" s="98">
        <v>949</v>
      </c>
      <c r="G68" s="196"/>
    </row>
    <row r="69" spans="2:7" ht="12" customHeight="1" x14ac:dyDescent="0.35">
      <c r="B69" s="99"/>
      <c r="C69" s="96" t="s">
        <v>74</v>
      </c>
      <c r="D69" s="98">
        <v>250</v>
      </c>
      <c r="E69" s="98">
        <v>253</v>
      </c>
      <c r="F69" s="98">
        <v>973</v>
      </c>
      <c r="G69" s="196"/>
    </row>
    <row r="70" spans="2:7" ht="12" customHeight="1" x14ac:dyDescent="0.35">
      <c r="B70" s="99"/>
      <c r="C70" s="96" t="s">
        <v>75</v>
      </c>
      <c r="D70" s="98">
        <v>212</v>
      </c>
      <c r="E70" s="98">
        <v>841</v>
      </c>
      <c r="F70" s="98">
        <v>533</v>
      </c>
      <c r="G70" s="196"/>
    </row>
    <row r="71" spans="2:7" ht="12" customHeight="1" x14ac:dyDescent="0.35">
      <c r="B71" s="99"/>
      <c r="C71" s="96" t="s">
        <v>76</v>
      </c>
      <c r="D71" s="98">
        <v>237</v>
      </c>
      <c r="E71" s="98">
        <v>285</v>
      </c>
      <c r="F71" s="98">
        <v>355</v>
      </c>
      <c r="G71" s="196"/>
    </row>
    <row r="72" spans="2:7" ht="12" customHeight="1" x14ac:dyDescent="0.35">
      <c r="B72" s="99"/>
      <c r="C72" s="99"/>
      <c r="D72" s="99"/>
      <c r="E72" s="99"/>
      <c r="F72" s="99"/>
      <c r="G72" s="196"/>
    </row>
    <row r="73" spans="2:7" ht="12" customHeight="1" x14ac:dyDescent="0.35">
      <c r="B73" s="99"/>
      <c r="C73" s="99"/>
      <c r="D73" s="99"/>
      <c r="E73" s="99"/>
      <c r="F73" s="99"/>
      <c r="G73" s="196"/>
    </row>
    <row r="74" spans="2:7" ht="12" customHeight="1" x14ac:dyDescent="0.35">
      <c r="B74" s="99"/>
      <c r="C74" s="99"/>
      <c r="D74" s="99"/>
      <c r="E74" s="99"/>
      <c r="F74" s="99"/>
      <c r="G74" s="196"/>
    </row>
    <row r="75" spans="2:7" ht="12" customHeight="1" x14ac:dyDescent="0.35">
      <c r="C75" s="94"/>
      <c r="D75" s="94"/>
      <c r="E75" s="94"/>
      <c r="F75" s="94"/>
      <c r="G75" s="93"/>
    </row>
    <row r="76" spans="2:7" ht="12" customHeight="1" x14ac:dyDescent="0.35">
      <c r="C76" s="94"/>
      <c r="D76" s="94"/>
      <c r="E76" s="94"/>
      <c r="F76" s="94"/>
      <c r="G76" s="93"/>
    </row>
    <row r="77" spans="2:7" ht="12" customHeight="1" x14ac:dyDescent="0.35">
      <c r="C77" s="94"/>
      <c r="D77" s="94"/>
      <c r="E77" s="94"/>
      <c r="F77" s="94"/>
      <c r="G77" s="93"/>
    </row>
    <row r="78" spans="2:7" ht="12" customHeight="1" x14ac:dyDescent="0.35">
      <c r="C78" s="94"/>
      <c r="D78" s="94"/>
      <c r="E78" s="94"/>
      <c r="F78" s="94"/>
      <c r="G78" s="93"/>
    </row>
    <row r="79" spans="2:7" ht="12" customHeight="1" x14ac:dyDescent="0.35">
      <c r="C79" s="94"/>
      <c r="D79" s="94"/>
      <c r="E79" s="94"/>
      <c r="F79" s="94"/>
      <c r="G79" s="93"/>
    </row>
    <row r="80" spans="2:7" ht="12" customHeight="1" x14ac:dyDescent="0.35">
      <c r="C80" s="94"/>
      <c r="D80" s="94"/>
      <c r="E80" s="94"/>
      <c r="F80" s="94"/>
      <c r="G80" s="93"/>
    </row>
    <row r="92" spans="2:2" ht="12" customHeight="1" x14ac:dyDescent="0.35">
      <c r="B92" s="61" t="s">
        <v>12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97CDC-7805-465E-ACFE-6519716BF587}">
  <sheetPr>
    <tabColor theme="4" tint="0.79998168889431442"/>
  </sheetPr>
  <dimension ref="B2:H91"/>
  <sheetViews>
    <sheetView topLeftCell="A72" zoomScaleNormal="100" workbookViewId="0">
      <selection activeCell="I9" sqref="I9"/>
    </sheetView>
  </sheetViews>
  <sheetFormatPr baseColWidth="10" defaultColWidth="11.453125" defaultRowHeight="12" customHeight="1" x14ac:dyDescent="0.35"/>
  <cols>
    <col min="1" max="1" width="2.1796875" style="28" customWidth="1"/>
    <col min="2" max="2" width="33.81640625" style="28" bestFit="1" customWidth="1"/>
    <col min="3" max="5" width="11.453125" style="28"/>
    <col min="6" max="6" width="13.453125" style="28" bestFit="1" customWidth="1"/>
    <col min="7" max="16384" width="11.453125" style="28"/>
  </cols>
  <sheetData>
    <row r="2" spans="2:6" ht="12" customHeight="1" x14ac:dyDescent="0.35">
      <c r="B2" s="57" t="s">
        <v>159</v>
      </c>
    </row>
    <row r="4" spans="2:6" ht="14.15" customHeight="1" x14ac:dyDescent="0.35">
      <c r="B4" s="168" t="s">
        <v>67</v>
      </c>
      <c r="C4" s="81" t="s">
        <v>15</v>
      </c>
      <c r="D4" s="81" t="s">
        <v>68</v>
      </c>
      <c r="E4" s="81" t="s">
        <v>69</v>
      </c>
      <c r="F4" s="81" t="s">
        <v>18</v>
      </c>
    </row>
    <row r="5" spans="2:6" ht="14.15" customHeight="1" x14ac:dyDescent="0.35">
      <c r="B5" s="85" t="s">
        <v>19</v>
      </c>
      <c r="C5" s="36">
        <v>13938</v>
      </c>
      <c r="D5" s="36">
        <v>1857</v>
      </c>
      <c r="E5" s="36">
        <v>2046</v>
      </c>
      <c r="F5" s="36">
        <v>10035</v>
      </c>
    </row>
    <row r="6" spans="2:6" ht="14.15" customHeight="1" x14ac:dyDescent="0.35">
      <c r="B6" s="47" t="s">
        <v>116</v>
      </c>
      <c r="C6" s="62">
        <v>932</v>
      </c>
      <c r="D6" s="37">
        <v>288</v>
      </c>
      <c r="E6" s="62">
        <v>144</v>
      </c>
      <c r="F6" s="37">
        <v>500</v>
      </c>
    </row>
    <row r="7" spans="2:6" ht="14.15" customHeight="1" x14ac:dyDescent="0.35">
      <c r="B7" s="46" t="s">
        <v>25</v>
      </c>
      <c r="C7" s="53">
        <v>166</v>
      </c>
      <c r="D7" s="30">
        <v>94</v>
      </c>
      <c r="E7" s="53">
        <v>27</v>
      </c>
      <c r="F7" s="30">
        <v>45</v>
      </c>
    </row>
    <row r="8" spans="2:6" ht="14.15" customHeight="1" x14ac:dyDescent="0.35">
      <c r="B8" s="46" t="s">
        <v>37</v>
      </c>
      <c r="C8" s="30">
        <v>116</v>
      </c>
      <c r="D8" s="30">
        <v>108</v>
      </c>
      <c r="E8" s="30">
        <v>8</v>
      </c>
      <c r="F8" s="30">
        <v>0</v>
      </c>
    </row>
    <row r="9" spans="2:6" ht="14.15" customHeight="1" x14ac:dyDescent="0.35">
      <c r="B9" s="46" t="s">
        <v>42</v>
      </c>
      <c r="C9" s="30">
        <v>74</v>
      </c>
      <c r="D9" s="30">
        <v>15</v>
      </c>
      <c r="E9" s="30">
        <v>12</v>
      </c>
      <c r="F9" s="30">
        <v>47</v>
      </c>
    </row>
    <row r="10" spans="2:6" ht="14.15" customHeight="1" x14ac:dyDescent="0.35">
      <c r="B10" s="46" t="s">
        <v>49</v>
      </c>
      <c r="C10" s="30">
        <v>292</v>
      </c>
      <c r="D10" s="30">
        <v>27</v>
      </c>
      <c r="E10" s="30">
        <v>24</v>
      </c>
      <c r="F10" s="30">
        <v>241</v>
      </c>
    </row>
    <row r="11" spans="2:6" ht="14.15" customHeight="1" x14ac:dyDescent="0.35">
      <c r="B11" s="46" t="s">
        <v>56</v>
      </c>
      <c r="C11" s="30">
        <v>284</v>
      </c>
      <c r="D11" s="30">
        <v>44</v>
      </c>
      <c r="E11" s="30">
        <v>73</v>
      </c>
      <c r="F11" s="30">
        <v>167</v>
      </c>
    </row>
    <row r="12" spans="2:6" ht="14.15" customHeight="1" x14ac:dyDescent="0.35">
      <c r="B12" s="106" t="s">
        <v>131</v>
      </c>
      <c r="C12" s="11" t="s">
        <v>5</v>
      </c>
      <c r="D12" s="11" t="s">
        <v>5</v>
      </c>
      <c r="E12" s="59" t="s">
        <v>5</v>
      </c>
      <c r="F12" s="11" t="s">
        <v>5</v>
      </c>
    </row>
    <row r="13" spans="2:6" ht="14.15" customHeight="1" x14ac:dyDescent="0.35">
      <c r="B13" s="47" t="s">
        <v>117</v>
      </c>
      <c r="C13" s="37">
        <v>2367</v>
      </c>
      <c r="D13" s="37">
        <v>439</v>
      </c>
      <c r="E13" s="63">
        <v>432</v>
      </c>
      <c r="F13" s="37">
        <v>1496</v>
      </c>
    </row>
    <row r="14" spans="2:6" ht="14.15" customHeight="1" x14ac:dyDescent="0.35">
      <c r="B14" s="46" t="s">
        <v>25</v>
      </c>
      <c r="C14" s="30">
        <v>329</v>
      </c>
      <c r="D14" s="30">
        <v>95</v>
      </c>
      <c r="E14" s="30">
        <v>58</v>
      </c>
      <c r="F14" s="30">
        <v>176</v>
      </c>
    </row>
    <row r="15" spans="2:6" ht="14.15" customHeight="1" x14ac:dyDescent="0.35">
      <c r="B15" s="46" t="s">
        <v>37</v>
      </c>
      <c r="C15" s="30">
        <v>163</v>
      </c>
      <c r="D15" s="30">
        <v>132</v>
      </c>
      <c r="E15" s="30">
        <v>13</v>
      </c>
      <c r="F15" s="30">
        <v>18</v>
      </c>
    </row>
    <row r="16" spans="2:6" ht="14.15" customHeight="1" x14ac:dyDescent="0.35">
      <c r="B16" s="46" t="s">
        <v>42</v>
      </c>
      <c r="C16" s="30">
        <v>658</v>
      </c>
      <c r="D16" s="30">
        <v>42</v>
      </c>
      <c r="E16" s="30">
        <v>59</v>
      </c>
      <c r="F16" s="30">
        <v>557</v>
      </c>
    </row>
    <row r="17" spans="2:6" ht="14.15" customHeight="1" x14ac:dyDescent="0.35">
      <c r="B17" s="46" t="s">
        <v>49</v>
      </c>
      <c r="C17" s="30">
        <v>338</v>
      </c>
      <c r="D17" s="30">
        <v>80</v>
      </c>
      <c r="E17" s="30">
        <v>88</v>
      </c>
      <c r="F17" s="30">
        <v>170</v>
      </c>
    </row>
    <row r="18" spans="2:6" ht="14.15" customHeight="1" x14ac:dyDescent="0.35">
      <c r="B18" s="46" t="s">
        <v>56</v>
      </c>
      <c r="C18" s="30">
        <v>879</v>
      </c>
      <c r="D18" s="30">
        <v>90</v>
      </c>
      <c r="E18" s="30">
        <v>214</v>
      </c>
      <c r="F18" s="30">
        <v>575</v>
      </c>
    </row>
    <row r="19" spans="2:6" ht="14.15" customHeight="1" x14ac:dyDescent="0.35">
      <c r="B19" s="106" t="s">
        <v>131</v>
      </c>
      <c r="C19" s="11" t="s">
        <v>5</v>
      </c>
      <c r="D19" s="11" t="s">
        <v>5</v>
      </c>
      <c r="E19" s="59" t="s">
        <v>5</v>
      </c>
      <c r="F19" s="11" t="s">
        <v>5</v>
      </c>
    </row>
    <row r="20" spans="2:6" ht="14.15" customHeight="1" x14ac:dyDescent="0.35">
      <c r="B20" s="47" t="s">
        <v>118</v>
      </c>
      <c r="C20" s="37">
        <v>8993</v>
      </c>
      <c r="D20" s="37">
        <v>832</v>
      </c>
      <c r="E20" s="37">
        <v>1095</v>
      </c>
      <c r="F20" s="37">
        <v>7066</v>
      </c>
    </row>
    <row r="21" spans="2:6" ht="14.15" customHeight="1" x14ac:dyDescent="0.35">
      <c r="B21" s="46" t="s">
        <v>25</v>
      </c>
      <c r="C21" s="30">
        <v>898</v>
      </c>
      <c r="D21" s="30">
        <v>222</v>
      </c>
      <c r="E21" s="30">
        <v>155</v>
      </c>
      <c r="F21" s="30">
        <v>521</v>
      </c>
    </row>
    <row r="22" spans="2:6" ht="14.15" customHeight="1" x14ac:dyDescent="0.35">
      <c r="B22" s="46" t="s">
        <v>37</v>
      </c>
      <c r="C22" s="30">
        <v>296</v>
      </c>
      <c r="D22" s="30">
        <v>207</v>
      </c>
      <c r="E22" s="30">
        <v>58</v>
      </c>
      <c r="F22" s="30">
        <v>31</v>
      </c>
    </row>
    <row r="23" spans="2:6" ht="14.15" customHeight="1" x14ac:dyDescent="0.35">
      <c r="B23" s="46" t="s">
        <v>42</v>
      </c>
      <c r="C23" s="30">
        <v>4722</v>
      </c>
      <c r="D23" s="30">
        <v>77</v>
      </c>
      <c r="E23" s="30">
        <v>41</v>
      </c>
      <c r="F23" s="30">
        <v>4604</v>
      </c>
    </row>
    <row r="24" spans="2:6" ht="14.15" customHeight="1" x14ac:dyDescent="0.35">
      <c r="B24" s="46" t="s">
        <v>49</v>
      </c>
      <c r="C24" s="30">
        <v>1032</v>
      </c>
      <c r="D24" s="30">
        <v>138</v>
      </c>
      <c r="E24" s="30">
        <v>263</v>
      </c>
      <c r="F24" s="30">
        <v>631</v>
      </c>
    </row>
    <row r="25" spans="2:6" ht="14.15" customHeight="1" x14ac:dyDescent="0.35">
      <c r="B25" s="46" t="s">
        <v>56</v>
      </c>
      <c r="C25" s="30">
        <v>2041</v>
      </c>
      <c r="D25" s="30">
        <v>184</v>
      </c>
      <c r="E25" s="30">
        <v>578</v>
      </c>
      <c r="F25" s="30">
        <v>1279</v>
      </c>
    </row>
    <row r="26" spans="2:6" ht="14.15" customHeight="1" x14ac:dyDescent="0.35">
      <c r="B26" s="106" t="s">
        <v>131</v>
      </c>
      <c r="C26" s="30">
        <v>4</v>
      </c>
      <c r="D26" s="30">
        <v>4</v>
      </c>
      <c r="E26" s="11" t="s">
        <v>5</v>
      </c>
      <c r="F26" s="11" t="s">
        <v>5</v>
      </c>
    </row>
    <row r="27" spans="2:6" ht="14.15" customHeight="1" x14ac:dyDescent="0.35">
      <c r="B27" s="47" t="s">
        <v>119</v>
      </c>
      <c r="C27" s="37">
        <v>461</v>
      </c>
      <c r="D27" s="37">
        <v>81</v>
      </c>
      <c r="E27" s="37">
        <v>86</v>
      </c>
      <c r="F27" s="37">
        <v>294</v>
      </c>
    </row>
    <row r="28" spans="2:6" ht="14.15" customHeight="1" x14ac:dyDescent="0.35">
      <c r="B28" s="46" t="s">
        <v>25</v>
      </c>
      <c r="C28" s="30">
        <v>56</v>
      </c>
      <c r="D28" s="30">
        <v>9</v>
      </c>
      <c r="E28" s="30">
        <v>5</v>
      </c>
      <c r="F28" s="30">
        <v>42</v>
      </c>
    </row>
    <row r="29" spans="2:6" ht="14.15" customHeight="1" x14ac:dyDescent="0.35">
      <c r="B29" s="46" t="s">
        <v>37</v>
      </c>
      <c r="C29" s="30">
        <v>17</v>
      </c>
      <c r="D29" s="30">
        <v>12</v>
      </c>
      <c r="E29" s="30">
        <v>2</v>
      </c>
      <c r="F29" s="30">
        <v>3</v>
      </c>
    </row>
    <row r="30" spans="2:6" ht="14.15" customHeight="1" x14ac:dyDescent="0.35">
      <c r="B30" s="46" t="s">
        <v>42</v>
      </c>
      <c r="C30" s="30">
        <v>57</v>
      </c>
      <c r="D30" s="30">
        <v>31</v>
      </c>
      <c r="E30" s="30">
        <v>2</v>
      </c>
      <c r="F30" s="30">
        <v>24</v>
      </c>
    </row>
    <row r="31" spans="2:6" ht="14.15" customHeight="1" x14ac:dyDescent="0.35">
      <c r="B31" s="46" t="s">
        <v>49</v>
      </c>
      <c r="C31" s="30">
        <v>146</v>
      </c>
      <c r="D31" s="30">
        <v>5</v>
      </c>
      <c r="E31" s="30">
        <v>19</v>
      </c>
      <c r="F31" s="30">
        <v>122</v>
      </c>
    </row>
    <row r="32" spans="2:6" ht="14.15" customHeight="1" x14ac:dyDescent="0.35">
      <c r="B32" s="46" t="s">
        <v>56</v>
      </c>
      <c r="C32" s="30">
        <v>185</v>
      </c>
      <c r="D32" s="30">
        <v>24</v>
      </c>
      <c r="E32" s="30">
        <v>58</v>
      </c>
      <c r="F32" s="30">
        <v>103</v>
      </c>
    </row>
    <row r="33" spans="2:6" ht="14.15" customHeight="1" x14ac:dyDescent="0.35">
      <c r="B33" s="106" t="s">
        <v>131</v>
      </c>
      <c r="C33" s="11" t="s">
        <v>5</v>
      </c>
      <c r="D33" s="11" t="s">
        <v>5</v>
      </c>
      <c r="E33" s="59" t="s">
        <v>5</v>
      </c>
      <c r="F33" s="11" t="s">
        <v>5</v>
      </c>
    </row>
    <row r="34" spans="2:6" ht="14.15" customHeight="1" x14ac:dyDescent="0.35">
      <c r="B34" s="47" t="s">
        <v>120</v>
      </c>
      <c r="C34" s="37">
        <v>280</v>
      </c>
      <c r="D34" s="37">
        <v>70</v>
      </c>
      <c r="E34" s="37">
        <v>27</v>
      </c>
      <c r="F34" s="37">
        <v>183</v>
      </c>
    </row>
    <row r="35" spans="2:6" ht="14.15" customHeight="1" x14ac:dyDescent="0.35">
      <c r="B35" s="46" t="s">
        <v>25</v>
      </c>
      <c r="C35" s="30">
        <v>81</v>
      </c>
      <c r="D35" s="30">
        <v>31</v>
      </c>
      <c r="E35" s="30">
        <v>5</v>
      </c>
      <c r="F35" s="30">
        <v>45</v>
      </c>
    </row>
    <row r="36" spans="2:6" ht="14.15" customHeight="1" x14ac:dyDescent="0.35">
      <c r="B36" s="46" t="s">
        <v>37</v>
      </c>
      <c r="C36" s="30">
        <v>44</v>
      </c>
      <c r="D36" s="30">
        <v>36</v>
      </c>
      <c r="E36" s="30">
        <v>7</v>
      </c>
      <c r="F36" s="30">
        <v>1</v>
      </c>
    </row>
    <row r="37" spans="2:6" ht="14.15" customHeight="1" x14ac:dyDescent="0.35">
      <c r="B37" s="46" t="s">
        <v>42</v>
      </c>
      <c r="C37" s="30">
        <v>2</v>
      </c>
      <c r="D37" s="30">
        <v>1</v>
      </c>
      <c r="E37" s="30">
        <v>1</v>
      </c>
      <c r="F37" s="30">
        <v>0</v>
      </c>
    </row>
    <row r="38" spans="2:6" ht="14.15" customHeight="1" x14ac:dyDescent="0.35">
      <c r="B38" s="46" t="s">
        <v>49</v>
      </c>
      <c r="C38" s="30">
        <v>64</v>
      </c>
      <c r="D38" s="30">
        <v>1</v>
      </c>
      <c r="E38" s="30">
        <v>4</v>
      </c>
      <c r="F38" s="30">
        <v>59</v>
      </c>
    </row>
    <row r="39" spans="2:6" ht="14.15" customHeight="1" x14ac:dyDescent="0.35">
      <c r="B39" s="46" t="s">
        <v>56</v>
      </c>
      <c r="C39" s="30">
        <v>89</v>
      </c>
      <c r="D39" s="30">
        <v>1</v>
      </c>
      <c r="E39" s="30">
        <v>10</v>
      </c>
      <c r="F39" s="30">
        <v>78</v>
      </c>
    </row>
    <row r="40" spans="2:6" ht="14.15" customHeight="1" x14ac:dyDescent="0.35">
      <c r="B40" s="106" t="s">
        <v>131</v>
      </c>
      <c r="C40" s="11" t="s">
        <v>5</v>
      </c>
      <c r="D40" s="11" t="s">
        <v>5</v>
      </c>
      <c r="E40" s="11" t="s">
        <v>5</v>
      </c>
      <c r="F40" s="11" t="s">
        <v>5</v>
      </c>
    </row>
    <row r="41" spans="2:6" ht="14.15" customHeight="1" x14ac:dyDescent="0.35">
      <c r="B41" s="47" t="s">
        <v>121</v>
      </c>
      <c r="C41" s="37">
        <v>564</v>
      </c>
      <c r="D41" s="37">
        <v>98</v>
      </c>
      <c r="E41" s="37">
        <v>157</v>
      </c>
      <c r="F41" s="37">
        <v>309</v>
      </c>
    </row>
    <row r="42" spans="2:6" ht="14.15" customHeight="1" x14ac:dyDescent="0.35">
      <c r="B42" s="46" t="s">
        <v>25</v>
      </c>
      <c r="C42" s="30">
        <v>122</v>
      </c>
      <c r="D42" s="30">
        <v>34</v>
      </c>
      <c r="E42" s="30">
        <v>44</v>
      </c>
      <c r="F42" s="30">
        <v>44</v>
      </c>
    </row>
    <row r="43" spans="2:6" ht="14.15" customHeight="1" x14ac:dyDescent="0.35">
      <c r="B43" s="46" t="s">
        <v>37</v>
      </c>
      <c r="C43" s="30">
        <v>21</v>
      </c>
      <c r="D43" s="30">
        <v>18</v>
      </c>
      <c r="E43" s="30">
        <v>3</v>
      </c>
      <c r="F43" s="30">
        <v>0</v>
      </c>
    </row>
    <row r="44" spans="2:6" ht="14.15" customHeight="1" x14ac:dyDescent="0.35">
      <c r="B44" s="46" t="s">
        <v>42</v>
      </c>
      <c r="C44" s="30">
        <v>88</v>
      </c>
      <c r="D44" s="30">
        <v>1</v>
      </c>
      <c r="E44" s="30">
        <v>4</v>
      </c>
      <c r="F44" s="30">
        <v>83</v>
      </c>
    </row>
    <row r="45" spans="2:6" ht="14.15" customHeight="1" x14ac:dyDescent="0.35">
      <c r="B45" s="46" t="s">
        <v>49</v>
      </c>
      <c r="C45" s="30">
        <v>98</v>
      </c>
      <c r="D45" s="30">
        <v>25</v>
      </c>
      <c r="E45" s="30">
        <v>14</v>
      </c>
      <c r="F45" s="30">
        <v>59</v>
      </c>
    </row>
    <row r="46" spans="2:6" ht="14.15" customHeight="1" x14ac:dyDescent="0.35">
      <c r="B46" s="46" t="s">
        <v>56</v>
      </c>
      <c r="C46" s="30">
        <v>235</v>
      </c>
      <c r="D46" s="30">
        <v>20</v>
      </c>
      <c r="E46" s="30">
        <v>92</v>
      </c>
      <c r="F46" s="30">
        <v>123</v>
      </c>
    </row>
    <row r="47" spans="2:6" ht="14.15" customHeight="1" x14ac:dyDescent="0.35">
      <c r="B47" s="106" t="s">
        <v>131</v>
      </c>
      <c r="C47" s="11" t="s">
        <v>5</v>
      </c>
      <c r="D47" s="11" t="s">
        <v>5</v>
      </c>
      <c r="E47" s="59" t="s">
        <v>5</v>
      </c>
      <c r="F47" s="11" t="s">
        <v>5</v>
      </c>
    </row>
    <row r="48" spans="2:6" ht="14.15" customHeight="1" x14ac:dyDescent="0.35">
      <c r="B48" s="47" t="s">
        <v>122</v>
      </c>
      <c r="C48" s="37">
        <v>341</v>
      </c>
      <c r="D48" s="37">
        <v>49</v>
      </c>
      <c r="E48" s="37">
        <v>105</v>
      </c>
      <c r="F48" s="37">
        <v>187</v>
      </c>
    </row>
    <row r="49" spans="2:8" ht="14.15" customHeight="1" x14ac:dyDescent="0.35">
      <c r="B49" s="46" t="s">
        <v>25</v>
      </c>
      <c r="C49" s="30">
        <v>81</v>
      </c>
      <c r="D49" s="30">
        <v>11</v>
      </c>
      <c r="E49" s="30">
        <v>33</v>
      </c>
      <c r="F49" s="30">
        <v>37</v>
      </c>
    </row>
    <row r="50" spans="2:8" ht="14.15" customHeight="1" x14ac:dyDescent="0.35">
      <c r="B50" s="46" t="s">
        <v>37</v>
      </c>
      <c r="C50" s="30">
        <v>59</v>
      </c>
      <c r="D50" s="30">
        <v>33</v>
      </c>
      <c r="E50" s="30">
        <v>25</v>
      </c>
      <c r="F50" s="30">
        <v>1</v>
      </c>
    </row>
    <row r="51" spans="2:8" ht="14.15" customHeight="1" x14ac:dyDescent="0.35">
      <c r="B51" s="46" t="s">
        <v>42</v>
      </c>
      <c r="C51" s="30">
        <v>52</v>
      </c>
      <c r="D51" s="11" t="s">
        <v>5</v>
      </c>
      <c r="E51" s="11" t="s">
        <v>5</v>
      </c>
      <c r="F51" s="30">
        <v>52</v>
      </c>
    </row>
    <row r="52" spans="2:8" ht="14.15" customHeight="1" x14ac:dyDescent="0.35">
      <c r="B52" s="46" t="s">
        <v>49</v>
      </c>
      <c r="C52" s="30">
        <v>76</v>
      </c>
      <c r="D52" s="30">
        <v>4</v>
      </c>
      <c r="E52" s="30">
        <v>20</v>
      </c>
      <c r="F52" s="30">
        <v>52</v>
      </c>
    </row>
    <row r="53" spans="2:8" ht="14.15" customHeight="1" x14ac:dyDescent="0.35">
      <c r="B53" s="46" t="s">
        <v>56</v>
      </c>
      <c r="C53" s="30">
        <v>73</v>
      </c>
      <c r="D53" s="30">
        <v>1</v>
      </c>
      <c r="E53" s="30">
        <v>27</v>
      </c>
      <c r="F53" s="30">
        <v>45</v>
      </c>
    </row>
    <row r="54" spans="2:8" ht="14.15" customHeight="1" x14ac:dyDescent="0.35">
      <c r="B54" s="106" t="s">
        <v>131</v>
      </c>
      <c r="C54" s="59" t="s">
        <v>5</v>
      </c>
      <c r="D54" s="59" t="s">
        <v>5</v>
      </c>
      <c r="E54" s="59" t="s">
        <v>5</v>
      </c>
      <c r="F54" s="59" t="s">
        <v>5</v>
      </c>
    </row>
    <row r="55" spans="2:8" ht="14.15" customHeight="1" x14ac:dyDescent="0.35">
      <c r="B55" s="147"/>
      <c r="C55" s="45"/>
      <c r="D55" s="45"/>
      <c r="E55" s="45"/>
      <c r="F55" s="45"/>
    </row>
    <row r="56" spans="2:8" ht="14.15" customHeight="1" x14ac:dyDescent="0.35">
      <c r="B56" s="127" t="s">
        <v>129</v>
      </c>
      <c r="C56" s="45"/>
      <c r="D56" s="45"/>
      <c r="E56" s="45"/>
      <c r="F56" s="45"/>
    </row>
    <row r="58" spans="2:8" ht="12" customHeight="1" x14ac:dyDescent="0.35">
      <c r="B58" s="61" t="s">
        <v>12</v>
      </c>
    </row>
    <row r="61" spans="2:8" ht="14.5" x14ac:dyDescent="0.35">
      <c r="B61" s="84" t="s">
        <v>189</v>
      </c>
    </row>
    <row r="62" spans="2:8" ht="12" customHeight="1" x14ac:dyDescent="0.35">
      <c r="B62" s="99"/>
      <c r="C62" s="99"/>
      <c r="D62" s="99"/>
      <c r="E62" s="99"/>
      <c r="F62" s="99"/>
      <c r="G62" s="99"/>
      <c r="H62" s="99"/>
    </row>
    <row r="63" spans="2:8" ht="12" customHeight="1" x14ac:dyDescent="0.35">
      <c r="B63" s="99"/>
      <c r="C63" s="99"/>
      <c r="D63" s="99" t="s">
        <v>68</v>
      </c>
      <c r="E63" s="99" t="s">
        <v>69</v>
      </c>
      <c r="F63" s="99" t="s">
        <v>18</v>
      </c>
      <c r="G63" s="99"/>
      <c r="H63" s="99"/>
    </row>
    <row r="64" spans="2:8" ht="12" customHeight="1" x14ac:dyDescent="0.35">
      <c r="B64" s="99"/>
      <c r="C64" s="99" t="s">
        <v>70</v>
      </c>
      <c r="D64" s="99">
        <v>288</v>
      </c>
      <c r="E64" s="99">
        <v>144</v>
      </c>
      <c r="F64" s="99">
        <v>500</v>
      </c>
      <c r="G64" s="99"/>
      <c r="H64" s="99"/>
    </row>
    <row r="65" spans="2:8" ht="12" customHeight="1" x14ac:dyDescent="0.35">
      <c r="B65" s="99"/>
      <c r="C65" s="90" t="s">
        <v>71</v>
      </c>
      <c r="D65" s="87">
        <v>439</v>
      </c>
      <c r="E65" s="87">
        <v>432</v>
      </c>
      <c r="F65" s="87">
        <v>1496</v>
      </c>
      <c r="G65" s="99"/>
      <c r="H65" s="99"/>
    </row>
    <row r="66" spans="2:8" ht="12" customHeight="1" x14ac:dyDescent="0.35">
      <c r="B66" s="99"/>
      <c r="C66" s="90" t="s">
        <v>72</v>
      </c>
      <c r="D66" s="87">
        <v>832</v>
      </c>
      <c r="E66" s="87">
        <v>1095</v>
      </c>
      <c r="F66" s="87">
        <v>7066</v>
      </c>
      <c r="G66" s="99"/>
      <c r="H66" s="99"/>
    </row>
    <row r="67" spans="2:8" ht="12" customHeight="1" x14ac:dyDescent="0.35">
      <c r="B67" s="99"/>
      <c r="C67" s="90" t="s">
        <v>73</v>
      </c>
      <c r="D67" s="87">
        <v>81</v>
      </c>
      <c r="E67" s="87">
        <v>86</v>
      </c>
      <c r="F67" s="87">
        <v>294</v>
      </c>
      <c r="G67" s="99"/>
      <c r="H67" s="99"/>
    </row>
    <row r="68" spans="2:8" ht="12" customHeight="1" x14ac:dyDescent="0.35">
      <c r="B68" s="99"/>
      <c r="C68" s="90" t="s">
        <v>74</v>
      </c>
      <c r="D68" s="87">
        <v>70</v>
      </c>
      <c r="E68" s="87">
        <v>27</v>
      </c>
      <c r="F68" s="87">
        <v>183</v>
      </c>
      <c r="G68" s="99"/>
      <c r="H68" s="99"/>
    </row>
    <row r="69" spans="2:8" ht="12" customHeight="1" x14ac:dyDescent="0.35">
      <c r="B69" s="99"/>
      <c r="C69" s="90" t="s">
        <v>75</v>
      </c>
      <c r="D69" s="87">
        <v>98</v>
      </c>
      <c r="E69" s="87">
        <v>157</v>
      </c>
      <c r="F69" s="87">
        <v>309</v>
      </c>
      <c r="G69" s="99"/>
      <c r="H69" s="99"/>
    </row>
    <row r="70" spans="2:8" ht="12" customHeight="1" x14ac:dyDescent="0.35">
      <c r="B70" s="99"/>
      <c r="C70" s="90" t="s">
        <v>76</v>
      </c>
      <c r="D70" s="87">
        <v>49</v>
      </c>
      <c r="E70" s="87">
        <v>105</v>
      </c>
      <c r="F70" s="87">
        <v>187</v>
      </c>
      <c r="G70" s="99"/>
      <c r="H70" s="99"/>
    </row>
    <row r="71" spans="2:8" ht="12" customHeight="1" x14ac:dyDescent="0.35">
      <c r="B71" s="99"/>
      <c r="C71" s="99"/>
      <c r="D71" s="99"/>
      <c r="E71" s="99"/>
      <c r="F71" s="99"/>
      <c r="G71" s="99"/>
      <c r="H71" s="99"/>
    </row>
    <row r="72" spans="2:8" ht="12" customHeight="1" x14ac:dyDescent="0.35">
      <c r="C72" s="94"/>
      <c r="D72" s="94"/>
      <c r="E72" s="94"/>
      <c r="F72" s="94"/>
      <c r="G72" s="94"/>
    </row>
    <row r="73" spans="2:8" ht="12" customHeight="1" x14ac:dyDescent="0.35">
      <c r="C73" s="94"/>
      <c r="D73" s="94"/>
      <c r="E73" s="94"/>
      <c r="F73" s="94"/>
      <c r="G73" s="94"/>
    </row>
    <row r="91" spans="2:2" ht="12" customHeight="1" x14ac:dyDescent="0.35">
      <c r="B91" s="61" t="s">
        <v>12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F93D-0C2D-8947-8AA0-A0E89A8E8DF5}">
  <sheetPr>
    <tabColor theme="4" tint="0.79998168889431442"/>
  </sheetPr>
  <dimension ref="B2:K91"/>
  <sheetViews>
    <sheetView showGridLines="0" topLeftCell="A3" workbookViewId="0">
      <selection activeCell="F5" sqref="F5"/>
    </sheetView>
  </sheetViews>
  <sheetFormatPr baseColWidth="10" defaultColWidth="11.453125" defaultRowHeight="11.5" x14ac:dyDescent="0.25"/>
  <cols>
    <col min="1" max="1" width="2.26953125" style="2" customWidth="1"/>
    <col min="2" max="2" width="12.81640625" style="2" customWidth="1"/>
    <col min="3" max="3" width="20.26953125" style="2" customWidth="1"/>
    <col min="4" max="4" width="12.81640625" style="9" customWidth="1"/>
    <col min="5" max="5" width="9.7265625" style="150" customWidth="1"/>
    <col min="6" max="16384" width="11.453125" style="2"/>
  </cols>
  <sheetData>
    <row r="2" spans="2:5" ht="13" x14ac:dyDescent="0.3">
      <c r="B2" s="57" t="s">
        <v>160</v>
      </c>
    </row>
    <row r="4" spans="2:5" x14ac:dyDescent="0.25">
      <c r="B4" s="149" t="s">
        <v>77</v>
      </c>
      <c r="C4" s="149" t="s">
        <v>78</v>
      </c>
      <c r="D4" s="139" t="s">
        <v>24</v>
      </c>
      <c r="E4" s="141" t="s">
        <v>79</v>
      </c>
    </row>
    <row r="5" spans="2:5" x14ac:dyDescent="0.25">
      <c r="B5" s="169" t="s">
        <v>22</v>
      </c>
      <c r="C5" s="169"/>
      <c r="D5" s="160">
        <v>12296</v>
      </c>
      <c r="E5" s="161">
        <v>100</v>
      </c>
    </row>
    <row r="6" spans="2:5" x14ac:dyDescent="0.25">
      <c r="B6" s="169" t="s">
        <v>81</v>
      </c>
      <c r="C6" s="169"/>
      <c r="D6" s="13">
        <v>119</v>
      </c>
      <c r="E6" s="151">
        <v>1</v>
      </c>
    </row>
    <row r="7" spans="2:5" x14ac:dyDescent="0.25">
      <c r="B7" s="136" t="s">
        <v>81</v>
      </c>
      <c r="C7" s="136" t="s">
        <v>170</v>
      </c>
      <c r="D7" s="8">
        <v>18</v>
      </c>
      <c r="E7" s="142">
        <v>0.1</v>
      </c>
    </row>
    <row r="8" spans="2:5" x14ac:dyDescent="0.25">
      <c r="B8" s="136" t="s">
        <v>81</v>
      </c>
      <c r="C8" s="136" t="s">
        <v>125</v>
      </c>
      <c r="D8" s="8">
        <v>82</v>
      </c>
      <c r="E8" s="142">
        <v>0.7</v>
      </c>
    </row>
    <row r="9" spans="2:5" ht="13.5" x14ac:dyDescent="0.25">
      <c r="B9" s="137" t="s">
        <v>81</v>
      </c>
      <c r="C9" s="136" t="s">
        <v>126</v>
      </c>
      <c r="D9" s="8">
        <v>19</v>
      </c>
      <c r="E9" s="142">
        <v>0.2</v>
      </c>
    </row>
    <row r="10" spans="2:5" x14ac:dyDescent="0.25">
      <c r="B10" s="234" t="s">
        <v>82</v>
      </c>
      <c r="C10" s="234"/>
      <c r="D10" s="13">
        <v>11722</v>
      </c>
      <c r="E10" s="151">
        <v>95.3</v>
      </c>
    </row>
    <row r="11" spans="2:5" x14ac:dyDescent="0.25">
      <c r="B11" s="137" t="s">
        <v>82</v>
      </c>
      <c r="C11" s="136" t="s">
        <v>171</v>
      </c>
      <c r="D11" s="8">
        <v>21</v>
      </c>
      <c r="E11" s="142">
        <v>0.2</v>
      </c>
    </row>
    <row r="12" spans="2:5" x14ac:dyDescent="0.25">
      <c r="B12" s="137" t="s">
        <v>82</v>
      </c>
      <c r="C12" s="136" t="s">
        <v>85</v>
      </c>
      <c r="D12" s="8">
        <v>1436</v>
      </c>
      <c r="E12" s="142">
        <v>11.7</v>
      </c>
    </row>
    <row r="13" spans="2:5" x14ac:dyDescent="0.25">
      <c r="B13" s="137" t="s">
        <v>82</v>
      </c>
      <c r="C13" s="136" t="s">
        <v>89</v>
      </c>
      <c r="D13" s="8">
        <v>616</v>
      </c>
      <c r="E13" s="142">
        <v>5</v>
      </c>
    </row>
    <row r="14" spans="2:5" x14ac:dyDescent="0.25">
      <c r="B14" s="137" t="s">
        <v>82</v>
      </c>
      <c r="C14" s="136" t="s">
        <v>103</v>
      </c>
      <c r="D14" s="8">
        <v>14</v>
      </c>
      <c r="E14" s="142">
        <v>0.1</v>
      </c>
    </row>
    <row r="15" spans="2:5" x14ac:dyDescent="0.25">
      <c r="B15" s="137" t="s">
        <v>82</v>
      </c>
      <c r="C15" s="136" t="s">
        <v>86</v>
      </c>
      <c r="D15" s="8">
        <v>821</v>
      </c>
      <c r="E15" s="142">
        <v>6.7</v>
      </c>
    </row>
    <row r="16" spans="2:5" x14ac:dyDescent="0.25">
      <c r="B16" s="137" t="s">
        <v>82</v>
      </c>
      <c r="C16" s="136" t="s">
        <v>83</v>
      </c>
      <c r="D16" s="8">
        <v>3526</v>
      </c>
      <c r="E16" s="142">
        <v>28.7</v>
      </c>
    </row>
    <row r="17" spans="2:5" x14ac:dyDescent="0.25">
      <c r="B17" s="137" t="s">
        <v>82</v>
      </c>
      <c r="C17" s="136" t="s">
        <v>96</v>
      </c>
      <c r="D17" s="8">
        <v>81</v>
      </c>
      <c r="E17" s="142">
        <v>0.7</v>
      </c>
    </row>
    <row r="18" spans="2:5" x14ac:dyDescent="0.25">
      <c r="B18" s="137" t="s">
        <v>82</v>
      </c>
      <c r="C18" s="136" t="s">
        <v>94</v>
      </c>
      <c r="D18" s="8">
        <v>96</v>
      </c>
      <c r="E18" s="142">
        <v>0.8</v>
      </c>
    </row>
    <row r="19" spans="2:5" x14ac:dyDescent="0.25">
      <c r="B19" s="137" t="s">
        <v>82</v>
      </c>
      <c r="C19" s="136" t="s">
        <v>84</v>
      </c>
      <c r="D19" s="8">
        <v>2032</v>
      </c>
      <c r="E19" s="142">
        <v>16.5</v>
      </c>
    </row>
    <row r="20" spans="2:5" x14ac:dyDescent="0.25">
      <c r="B20" s="137" t="s">
        <v>82</v>
      </c>
      <c r="C20" s="136" t="s">
        <v>100</v>
      </c>
      <c r="D20" s="8">
        <v>49</v>
      </c>
      <c r="E20" s="142">
        <v>0.4</v>
      </c>
    </row>
    <row r="21" spans="2:5" x14ac:dyDescent="0.25">
      <c r="B21" s="137" t="s">
        <v>82</v>
      </c>
      <c r="C21" s="136" t="s">
        <v>93</v>
      </c>
      <c r="D21" s="8">
        <v>95</v>
      </c>
      <c r="E21" s="142">
        <v>0.8</v>
      </c>
    </row>
    <row r="22" spans="2:5" x14ac:dyDescent="0.25">
      <c r="B22" s="137" t="s">
        <v>82</v>
      </c>
      <c r="C22" s="136" t="s">
        <v>101</v>
      </c>
      <c r="D22" s="8">
        <v>33</v>
      </c>
      <c r="E22" s="142">
        <v>0.3</v>
      </c>
    </row>
    <row r="23" spans="2:5" x14ac:dyDescent="0.25">
      <c r="B23" s="137" t="s">
        <v>82</v>
      </c>
      <c r="C23" s="136" t="s">
        <v>99</v>
      </c>
      <c r="D23" s="8">
        <v>108</v>
      </c>
      <c r="E23" s="142">
        <v>0.9</v>
      </c>
    </row>
    <row r="24" spans="2:5" x14ac:dyDescent="0.25">
      <c r="B24" s="137" t="s">
        <v>82</v>
      </c>
      <c r="C24" s="136" t="s">
        <v>92</v>
      </c>
      <c r="D24" s="8">
        <v>282</v>
      </c>
      <c r="E24" s="142">
        <v>2.2999999999999998</v>
      </c>
    </row>
    <row r="25" spans="2:5" x14ac:dyDescent="0.25">
      <c r="B25" s="137" t="s">
        <v>82</v>
      </c>
      <c r="C25" s="136" t="s">
        <v>102</v>
      </c>
      <c r="D25" s="8">
        <v>23</v>
      </c>
      <c r="E25" s="142">
        <v>0.2</v>
      </c>
    </row>
    <row r="26" spans="2:5" x14ac:dyDescent="0.25">
      <c r="B26" s="137" t="s">
        <v>82</v>
      </c>
      <c r="C26" s="136" t="s">
        <v>95</v>
      </c>
      <c r="D26" s="8">
        <v>35</v>
      </c>
      <c r="E26" s="142">
        <v>0.3</v>
      </c>
    </row>
    <row r="27" spans="2:5" x14ac:dyDescent="0.25">
      <c r="B27" s="137" t="s">
        <v>82</v>
      </c>
      <c r="C27" s="138" t="s">
        <v>87</v>
      </c>
      <c r="D27" s="8">
        <v>357</v>
      </c>
      <c r="E27" s="142">
        <v>2.9</v>
      </c>
    </row>
    <row r="28" spans="2:5" x14ac:dyDescent="0.25">
      <c r="B28" s="136" t="s">
        <v>82</v>
      </c>
      <c r="C28" s="136" t="s">
        <v>91</v>
      </c>
      <c r="D28" s="8">
        <v>816</v>
      </c>
      <c r="E28" s="142">
        <v>6.6</v>
      </c>
    </row>
    <row r="29" spans="2:5" x14ac:dyDescent="0.25">
      <c r="B29" s="136" t="s">
        <v>82</v>
      </c>
      <c r="C29" s="136" t="s">
        <v>172</v>
      </c>
      <c r="D29" s="8">
        <v>11</v>
      </c>
      <c r="E29" s="142">
        <v>0.1</v>
      </c>
    </row>
    <row r="30" spans="2:5" x14ac:dyDescent="0.25">
      <c r="B30" s="136" t="s">
        <v>82</v>
      </c>
      <c r="C30" s="136" t="s">
        <v>98</v>
      </c>
      <c r="D30" s="8">
        <v>24</v>
      </c>
      <c r="E30" s="142">
        <v>0.2</v>
      </c>
    </row>
    <row r="31" spans="2:5" x14ac:dyDescent="0.25">
      <c r="B31" s="137" t="s">
        <v>82</v>
      </c>
      <c r="C31" s="138" t="s">
        <v>88</v>
      </c>
      <c r="D31" s="8">
        <v>632</v>
      </c>
      <c r="E31" s="142">
        <v>5.0999999999999996</v>
      </c>
    </row>
    <row r="32" spans="2:5" x14ac:dyDescent="0.25">
      <c r="B32" s="136" t="s">
        <v>82</v>
      </c>
      <c r="C32" s="136" t="s">
        <v>90</v>
      </c>
      <c r="D32" s="8">
        <v>599</v>
      </c>
      <c r="E32" s="142">
        <v>4.9000000000000004</v>
      </c>
    </row>
    <row r="33" spans="2:5" ht="13.5" x14ac:dyDescent="0.25">
      <c r="B33" s="137" t="s">
        <v>82</v>
      </c>
      <c r="C33" s="136" t="s">
        <v>177</v>
      </c>
      <c r="D33" s="8">
        <v>15</v>
      </c>
      <c r="E33" s="142">
        <v>0.1</v>
      </c>
    </row>
    <row r="34" spans="2:5" x14ac:dyDescent="0.25">
      <c r="B34" s="235" t="s">
        <v>104</v>
      </c>
      <c r="C34" s="236"/>
      <c r="D34" s="13">
        <v>102</v>
      </c>
      <c r="E34" s="151">
        <v>0.8</v>
      </c>
    </row>
    <row r="35" spans="2:5" x14ac:dyDescent="0.25">
      <c r="B35" s="136" t="s">
        <v>104</v>
      </c>
      <c r="C35" s="136" t="s">
        <v>97</v>
      </c>
      <c r="D35" s="8">
        <v>51</v>
      </c>
      <c r="E35" s="142">
        <v>0.4</v>
      </c>
    </row>
    <row r="36" spans="2:5" ht="13.5" x14ac:dyDescent="0.25">
      <c r="B36" s="136" t="s">
        <v>104</v>
      </c>
      <c r="C36" s="136" t="s">
        <v>178</v>
      </c>
      <c r="D36" s="8">
        <v>51</v>
      </c>
      <c r="E36" s="142">
        <v>0.4</v>
      </c>
    </row>
    <row r="37" spans="2:5" x14ac:dyDescent="0.25">
      <c r="B37" s="234" t="s">
        <v>105</v>
      </c>
      <c r="C37" s="234"/>
      <c r="D37" s="13">
        <v>350</v>
      </c>
      <c r="E37" s="151">
        <v>2.8</v>
      </c>
    </row>
    <row r="38" spans="2:5" x14ac:dyDescent="0.25">
      <c r="B38" s="136" t="s">
        <v>105</v>
      </c>
      <c r="C38" s="136" t="s">
        <v>80</v>
      </c>
      <c r="D38" s="8">
        <v>51</v>
      </c>
      <c r="E38" s="142">
        <v>0.4</v>
      </c>
    </row>
    <row r="39" spans="2:5" x14ac:dyDescent="0.25">
      <c r="B39" s="137" t="s">
        <v>105</v>
      </c>
      <c r="C39" s="137" t="s">
        <v>106</v>
      </c>
      <c r="D39" s="8">
        <v>107</v>
      </c>
      <c r="E39" s="142">
        <v>0.9</v>
      </c>
    </row>
    <row r="40" spans="2:5" x14ac:dyDescent="0.25">
      <c r="B40" s="140" t="s">
        <v>105</v>
      </c>
      <c r="C40" s="140" t="s">
        <v>108</v>
      </c>
      <c r="D40" s="152">
        <v>35</v>
      </c>
      <c r="E40" s="153">
        <v>0.3</v>
      </c>
    </row>
    <row r="41" spans="2:5" x14ac:dyDescent="0.25">
      <c r="B41" s="140" t="s">
        <v>105</v>
      </c>
      <c r="C41" s="140" t="s">
        <v>107</v>
      </c>
      <c r="D41" s="155">
        <v>61</v>
      </c>
      <c r="E41" s="156">
        <v>0.5</v>
      </c>
    </row>
    <row r="42" spans="2:5" x14ac:dyDescent="0.25">
      <c r="B42" s="140" t="s">
        <v>105</v>
      </c>
      <c r="C42" s="140" t="s">
        <v>173</v>
      </c>
      <c r="D42" s="155">
        <v>18</v>
      </c>
      <c r="E42" s="156">
        <v>0.1</v>
      </c>
    </row>
    <row r="43" spans="2:5" ht="13.5" x14ac:dyDescent="0.25">
      <c r="B43" s="154" t="s">
        <v>105</v>
      </c>
      <c r="C43" s="154" t="s">
        <v>127</v>
      </c>
      <c r="D43" s="155">
        <v>78</v>
      </c>
      <c r="E43" s="156">
        <v>0.6</v>
      </c>
    </row>
    <row r="44" spans="2:5" x14ac:dyDescent="0.25">
      <c r="B44" s="237" t="s">
        <v>123</v>
      </c>
      <c r="C44" s="238"/>
      <c r="D44" s="162">
        <v>3</v>
      </c>
      <c r="E44" s="163">
        <v>0</v>
      </c>
    </row>
    <row r="45" spans="2:5" ht="13.5" x14ac:dyDescent="0.25">
      <c r="B45" s="157" t="s">
        <v>123</v>
      </c>
      <c r="C45" s="157" t="s">
        <v>128</v>
      </c>
      <c r="D45" s="158">
        <v>3</v>
      </c>
      <c r="E45" s="159">
        <v>0</v>
      </c>
    </row>
    <row r="47" spans="2:5" x14ac:dyDescent="0.25">
      <c r="B47" s="181"/>
      <c r="C47" s="181"/>
      <c r="D47" s="179"/>
      <c r="E47" s="180"/>
    </row>
    <row r="48" spans="2:5" ht="30" customHeight="1" x14ac:dyDescent="0.25">
      <c r="B48" s="232" t="s">
        <v>179</v>
      </c>
      <c r="C48" s="232"/>
      <c r="D48" s="232"/>
      <c r="E48" s="232"/>
    </row>
    <row r="49" spans="2:11" ht="30" customHeight="1" x14ac:dyDescent="0.25">
      <c r="B49" s="233" t="s">
        <v>180</v>
      </c>
      <c r="C49" s="233"/>
      <c r="D49" s="233"/>
      <c r="E49" s="233"/>
    </row>
    <row r="50" spans="2:11" ht="30" customHeight="1" x14ac:dyDescent="0.25">
      <c r="B50" s="232" t="s">
        <v>181</v>
      </c>
      <c r="C50" s="232"/>
      <c r="D50" s="232"/>
      <c r="E50" s="232"/>
    </row>
    <row r="51" spans="2:11" ht="59.25" customHeight="1" x14ac:dyDescent="0.25">
      <c r="B51" s="232" t="s">
        <v>182</v>
      </c>
      <c r="C51" s="232"/>
      <c r="D51" s="232"/>
      <c r="E51" s="232"/>
    </row>
    <row r="52" spans="2:11" ht="19.5" customHeight="1" x14ac:dyDescent="0.25">
      <c r="B52" s="232" t="s">
        <v>183</v>
      </c>
      <c r="C52" s="232"/>
      <c r="D52" s="232"/>
      <c r="E52" s="232"/>
    </row>
    <row r="54" spans="2:11" ht="15" customHeight="1" x14ac:dyDescent="0.25">
      <c r="B54" s="131" t="s">
        <v>115</v>
      </c>
      <c r="J54" s="132"/>
      <c r="K54" s="132"/>
    </row>
    <row r="55" spans="2:11" ht="15" customHeight="1" x14ac:dyDescent="0.25"/>
    <row r="90" spans="3:4" x14ac:dyDescent="0.25">
      <c r="C90" s="19"/>
    </row>
    <row r="91" spans="3:4" x14ac:dyDescent="0.25">
      <c r="C91" s="38"/>
      <c r="D91" s="130"/>
    </row>
  </sheetData>
  <mergeCells count="9">
    <mergeCell ref="B51:E51"/>
    <mergeCell ref="B52:E52"/>
    <mergeCell ref="B48:E48"/>
    <mergeCell ref="B49:E49"/>
    <mergeCell ref="B10:C10"/>
    <mergeCell ref="B37:C37"/>
    <mergeCell ref="B34:C34"/>
    <mergeCell ref="B44:C44"/>
    <mergeCell ref="B50:E5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D97A-D606-A340-B56B-5B757593C907}">
  <sheetPr>
    <tabColor theme="4" tint="0.79998168889431442"/>
  </sheetPr>
  <dimension ref="B2:D16"/>
  <sheetViews>
    <sheetView showGridLines="0" topLeftCell="A4" workbookViewId="0">
      <selection activeCell="B13" sqref="B13:D14"/>
    </sheetView>
  </sheetViews>
  <sheetFormatPr baseColWidth="10" defaultColWidth="11.453125" defaultRowHeight="14.5" x14ac:dyDescent="0.35"/>
  <cols>
    <col min="1" max="1" width="2.26953125" customWidth="1"/>
    <col min="2" max="2" width="38.453125" customWidth="1"/>
    <col min="3" max="3" width="16.7265625" customWidth="1"/>
  </cols>
  <sheetData>
    <row r="2" spans="2:4" x14ac:dyDescent="0.35">
      <c r="B2" s="128" t="s">
        <v>161</v>
      </c>
    </row>
    <row r="4" spans="2:4" x14ac:dyDescent="0.35">
      <c r="B4" s="164" t="s">
        <v>110</v>
      </c>
      <c r="C4" s="51" t="s">
        <v>24</v>
      </c>
      <c r="D4" s="51" t="s">
        <v>79</v>
      </c>
    </row>
    <row r="5" spans="2:4" x14ac:dyDescent="0.35">
      <c r="B5" s="4" t="s">
        <v>19</v>
      </c>
      <c r="C5" s="123">
        <v>12296</v>
      </c>
      <c r="D5" s="125">
        <v>100</v>
      </c>
    </row>
    <row r="6" spans="2:4" x14ac:dyDescent="0.35">
      <c r="B6" s="4" t="s">
        <v>20</v>
      </c>
      <c r="C6" s="123">
        <v>12280</v>
      </c>
      <c r="D6" s="125">
        <v>99.9</v>
      </c>
    </row>
    <row r="7" spans="2:4" x14ac:dyDescent="0.35">
      <c r="B7" s="122" t="s">
        <v>4</v>
      </c>
      <c r="C7" s="118" t="s">
        <v>5</v>
      </c>
      <c r="D7" s="118" t="s">
        <v>5</v>
      </c>
    </row>
    <row r="8" spans="2:4" x14ac:dyDescent="0.35">
      <c r="B8" s="111" t="s">
        <v>7</v>
      </c>
      <c r="C8" s="119" t="s">
        <v>5</v>
      </c>
      <c r="D8" s="119" t="s">
        <v>5</v>
      </c>
    </row>
    <row r="9" spans="2:4" x14ac:dyDescent="0.35">
      <c r="B9" s="113" t="s">
        <v>8</v>
      </c>
      <c r="C9" s="119">
        <v>3</v>
      </c>
      <c r="D9" s="119">
        <v>0</v>
      </c>
    </row>
    <row r="10" spans="2:4" x14ac:dyDescent="0.35">
      <c r="B10" s="113" t="s">
        <v>9</v>
      </c>
      <c r="C10" s="126">
        <v>41</v>
      </c>
      <c r="D10" s="182">
        <v>0.3</v>
      </c>
    </row>
    <row r="11" spans="2:4" x14ac:dyDescent="0.35">
      <c r="B11" s="111" t="s">
        <v>10</v>
      </c>
      <c r="C11" s="126">
        <v>17</v>
      </c>
      <c r="D11" s="183">
        <v>0.1</v>
      </c>
    </row>
    <row r="12" spans="2:4" x14ac:dyDescent="0.35">
      <c r="B12" s="113" t="s">
        <v>11</v>
      </c>
      <c r="C12" s="126">
        <v>117</v>
      </c>
      <c r="D12" s="182">
        <v>1</v>
      </c>
    </row>
    <row r="13" spans="2:4" x14ac:dyDescent="0.35">
      <c r="B13" s="4" t="s">
        <v>21</v>
      </c>
      <c r="C13" s="120">
        <v>5</v>
      </c>
      <c r="D13" s="121">
        <v>0</v>
      </c>
    </row>
    <row r="14" spans="2:4" x14ac:dyDescent="0.35">
      <c r="B14" s="208" t="s">
        <v>132</v>
      </c>
      <c r="C14" s="209" t="s">
        <v>5</v>
      </c>
      <c r="D14" s="210" t="s">
        <v>5</v>
      </c>
    </row>
    <row r="16" spans="2:4" x14ac:dyDescent="0.35">
      <c r="B16" s="127" t="s">
        <v>109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3209-4A4B-479E-ACE3-CB98DC80D425}">
  <sheetPr>
    <tabColor theme="4" tint="0.79998168889431442"/>
  </sheetPr>
  <dimension ref="B2:E16"/>
  <sheetViews>
    <sheetView topLeftCell="A4" workbookViewId="0">
      <selection activeCell="B13" sqref="B13:E14"/>
    </sheetView>
  </sheetViews>
  <sheetFormatPr baseColWidth="10" defaultColWidth="11.453125" defaultRowHeight="14.5" x14ac:dyDescent="0.35"/>
  <cols>
    <col min="1" max="1" width="2.26953125" style="28" customWidth="1"/>
    <col min="2" max="2" width="38.453125" style="28" customWidth="1"/>
    <col min="3" max="3" width="16.7265625" style="28" customWidth="1"/>
    <col min="4" max="4" width="20.54296875" style="28" bestFit="1" customWidth="1"/>
    <col min="5" max="16384" width="11.453125" style="28"/>
  </cols>
  <sheetData>
    <row r="2" spans="2:5" x14ac:dyDescent="0.35">
      <c r="B2" s="128" t="s">
        <v>184</v>
      </c>
    </row>
    <row r="4" spans="2:5" x14ac:dyDescent="0.35">
      <c r="B4" s="170" t="s">
        <v>110</v>
      </c>
      <c r="C4" s="51" t="s">
        <v>24</v>
      </c>
      <c r="D4" s="51" t="s">
        <v>174</v>
      </c>
      <c r="E4" s="51" t="s">
        <v>79</v>
      </c>
    </row>
    <row r="5" spans="2:5" x14ac:dyDescent="0.35">
      <c r="B5" s="171" t="s">
        <v>19</v>
      </c>
      <c r="C5" s="123">
        <v>134505</v>
      </c>
      <c r="D5" s="123">
        <v>12296</v>
      </c>
      <c r="E5" s="125">
        <v>9.1</v>
      </c>
    </row>
    <row r="6" spans="2:5" x14ac:dyDescent="0.35">
      <c r="B6" s="171" t="s">
        <v>20</v>
      </c>
      <c r="C6" s="123">
        <v>133867</v>
      </c>
      <c r="D6" s="123">
        <v>12280</v>
      </c>
      <c r="E6" s="125">
        <v>9.1999999999999993</v>
      </c>
    </row>
    <row r="7" spans="2:5" x14ac:dyDescent="0.35">
      <c r="B7" s="172" t="s">
        <v>4</v>
      </c>
      <c r="C7" s="173" t="s">
        <v>5</v>
      </c>
      <c r="D7" s="173" t="s">
        <v>5</v>
      </c>
      <c r="E7" s="173" t="s">
        <v>5</v>
      </c>
    </row>
    <row r="8" spans="2:5" x14ac:dyDescent="0.35">
      <c r="B8" s="124" t="s">
        <v>7</v>
      </c>
      <c r="C8" s="176">
        <v>267</v>
      </c>
      <c r="D8" s="176" t="s">
        <v>5</v>
      </c>
      <c r="E8" s="176" t="s">
        <v>5</v>
      </c>
    </row>
    <row r="9" spans="2:5" x14ac:dyDescent="0.35">
      <c r="B9" s="174" t="s">
        <v>8</v>
      </c>
      <c r="C9" s="176">
        <v>223</v>
      </c>
      <c r="D9" s="176">
        <v>3</v>
      </c>
      <c r="E9" s="176">
        <v>1.3</v>
      </c>
    </row>
    <row r="10" spans="2:5" x14ac:dyDescent="0.35">
      <c r="B10" s="174" t="s">
        <v>9</v>
      </c>
      <c r="C10" s="175">
        <v>1220</v>
      </c>
      <c r="D10" s="175">
        <v>41</v>
      </c>
      <c r="E10" s="182">
        <v>3.4</v>
      </c>
    </row>
    <row r="11" spans="2:5" x14ac:dyDescent="0.35">
      <c r="B11" s="174" t="s">
        <v>10</v>
      </c>
      <c r="C11" s="175">
        <v>2122</v>
      </c>
      <c r="D11" s="175">
        <v>17</v>
      </c>
      <c r="E11" s="183">
        <v>0.8</v>
      </c>
    </row>
    <row r="12" spans="2:5" x14ac:dyDescent="0.35">
      <c r="B12" s="124" t="s">
        <v>11</v>
      </c>
      <c r="C12" s="175">
        <v>2847</v>
      </c>
      <c r="D12" s="175">
        <v>117</v>
      </c>
      <c r="E12" s="182">
        <v>4.0999999999999996</v>
      </c>
    </row>
    <row r="13" spans="2:5" x14ac:dyDescent="0.35">
      <c r="B13" s="171" t="s">
        <v>21</v>
      </c>
      <c r="C13" s="177">
        <v>231</v>
      </c>
      <c r="D13" s="177">
        <v>5</v>
      </c>
      <c r="E13" s="178">
        <v>2.2000000000000002</v>
      </c>
    </row>
    <row r="14" spans="2:5" x14ac:dyDescent="0.35">
      <c r="B14" s="211" t="s">
        <v>132</v>
      </c>
      <c r="C14" s="212" t="s">
        <v>5</v>
      </c>
      <c r="D14" s="212" t="s">
        <v>5</v>
      </c>
      <c r="E14" s="213" t="s">
        <v>5</v>
      </c>
    </row>
    <row r="16" spans="2:5" x14ac:dyDescent="0.35">
      <c r="B16" s="61" t="s">
        <v>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6CD45-D969-8E4D-AFDB-9F53D951936C}">
  <sheetPr>
    <tabColor theme="4" tint="0.79998168889431442"/>
  </sheetPr>
  <dimension ref="B2:G17"/>
  <sheetViews>
    <sheetView showGridLines="0" topLeftCell="A2" workbookViewId="0">
      <selection activeCell="B14" sqref="B14:E15"/>
    </sheetView>
  </sheetViews>
  <sheetFormatPr baseColWidth="10" defaultColWidth="10.81640625" defaultRowHeight="14" x14ac:dyDescent="0.3"/>
  <cols>
    <col min="1" max="1" width="2.26953125" style="103" customWidth="1"/>
    <col min="2" max="2" width="35.7265625" style="103" customWidth="1"/>
    <col min="3" max="16384" width="10.81640625" style="103"/>
  </cols>
  <sheetData>
    <row r="2" spans="2:7" x14ac:dyDescent="0.3">
      <c r="B2" s="31" t="s">
        <v>162</v>
      </c>
    </row>
    <row r="4" spans="2:7" ht="15" customHeight="1" x14ac:dyDescent="0.3">
      <c r="B4" s="223" t="s">
        <v>110</v>
      </c>
      <c r="C4" s="222" t="s">
        <v>24</v>
      </c>
      <c r="D4" s="222"/>
      <c r="E4" s="222"/>
      <c r="F4" s="2"/>
      <c r="G4" s="2"/>
    </row>
    <row r="5" spans="2:7" x14ac:dyDescent="0.3">
      <c r="B5" s="224"/>
      <c r="C5" s="33" t="s">
        <v>15</v>
      </c>
      <c r="D5" s="33" t="s">
        <v>112</v>
      </c>
      <c r="E5" s="33" t="s">
        <v>124</v>
      </c>
      <c r="F5" s="2"/>
      <c r="G5" s="2"/>
    </row>
    <row r="6" spans="2:7" x14ac:dyDescent="0.3">
      <c r="B6" s="35" t="s">
        <v>19</v>
      </c>
      <c r="C6" s="36">
        <v>134505</v>
      </c>
      <c r="D6" s="36">
        <v>123202</v>
      </c>
      <c r="E6" s="36">
        <v>11303</v>
      </c>
      <c r="F6" s="2"/>
      <c r="G6" s="6"/>
    </row>
    <row r="7" spans="2:7" x14ac:dyDescent="0.3">
      <c r="B7" s="34" t="s">
        <v>20</v>
      </c>
      <c r="C7" s="109">
        <v>133867</v>
      </c>
      <c r="D7" s="110">
        <v>122564</v>
      </c>
      <c r="E7" s="36">
        <v>11303</v>
      </c>
      <c r="F7" s="2"/>
      <c r="G7" s="2"/>
    </row>
    <row r="8" spans="2:7" x14ac:dyDescent="0.3">
      <c r="B8" s="46" t="s">
        <v>4</v>
      </c>
      <c r="C8" s="104" t="s">
        <v>5</v>
      </c>
      <c r="D8" s="104" t="s">
        <v>5</v>
      </c>
      <c r="E8" s="108" t="s">
        <v>5</v>
      </c>
      <c r="F8" s="2"/>
      <c r="G8" s="2"/>
    </row>
    <row r="9" spans="2:7" x14ac:dyDescent="0.3">
      <c r="B9" s="105" t="s">
        <v>7</v>
      </c>
      <c r="C9" s="10">
        <v>267</v>
      </c>
      <c r="D9" s="11">
        <v>267</v>
      </c>
      <c r="E9" s="165" t="s">
        <v>5</v>
      </c>
      <c r="F9" s="2"/>
      <c r="G9" s="2"/>
    </row>
    <row r="10" spans="2:7" x14ac:dyDescent="0.3">
      <c r="B10" s="105" t="s">
        <v>8</v>
      </c>
      <c r="C10" s="10">
        <v>223</v>
      </c>
      <c r="D10" s="11">
        <v>223</v>
      </c>
      <c r="E10" s="165" t="s">
        <v>5</v>
      </c>
      <c r="F10" s="2"/>
      <c r="G10" s="2"/>
    </row>
    <row r="11" spans="2:7" x14ac:dyDescent="0.3">
      <c r="B11" s="105" t="s">
        <v>9</v>
      </c>
      <c r="C11" s="10">
        <v>1220</v>
      </c>
      <c r="D11" s="11">
        <v>1220</v>
      </c>
      <c r="E11" s="165" t="s">
        <v>5</v>
      </c>
      <c r="F11" s="6"/>
      <c r="G11" s="2"/>
    </row>
    <row r="12" spans="2:7" x14ac:dyDescent="0.3">
      <c r="B12" s="105" t="s">
        <v>10</v>
      </c>
      <c r="C12" s="10">
        <v>2122</v>
      </c>
      <c r="D12" s="11">
        <v>1913</v>
      </c>
      <c r="E12" s="67">
        <v>209</v>
      </c>
      <c r="F12" s="6"/>
      <c r="G12" s="2"/>
    </row>
    <row r="13" spans="2:7" x14ac:dyDescent="0.3">
      <c r="B13" s="105" t="s">
        <v>11</v>
      </c>
      <c r="C13" s="10">
        <v>2847</v>
      </c>
      <c r="D13" s="11">
        <v>2847</v>
      </c>
      <c r="E13" s="184" t="s">
        <v>5</v>
      </c>
      <c r="F13" s="6"/>
      <c r="G13" s="2"/>
    </row>
    <row r="14" spans="2:7" x14ac:dyDescent="0.3">
      <c r="B14" s="4" t="s">
        <v>21</v>
      </c>
      <c r="C14" s="37">
        <v>231</v>
      </c>
      <c r="D14" s="60">
        <v>231</v>
      </c>
      <c r="E14" s="60" t="s">
        <v>5</v>
      </c>
    </row>
    <row r="15" spans="2:7" x14ac:dyDescent="0.3">
      <c r="B15" s="206" t="s">
        <v>132</v>
      </c>
      <c r="C15" s="60" t="s">
        <v>5</v>
      </c>
      <c r="D15" s="60" t="s">
        <v>5</v>
      </c>
      <c r="E15" s="60" t="s">
        <v>5</v>
      </c>
    </row>
    <row r="17" spans="2:2" x14ac:dyDescent="0.3">
      <c r="B17" s="61" t="s">
        <v>12</v>
      </c>
    </row>
  </sheetData>
  <mergeCells count="2">
    <mergeCell ref="C4:E4"/>
    <mergeCell ref="B4:B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485EA-E466-1B4A-88A6-4AFBF4844C5F}">
  <sheetPr>
    <tabColor theme="4" tint="0.79998168889431442"/>
  </sheetPr>
  <dimension ref="B2:E17"/>
  <sheetViews>
    <sheetView showGridLines="0" topLeftCell="A10" workbookViewId="0">
      <selection activeCell="B14" sqref="B14:E15"/>
    </sheetView>
  </sheetViews>
  <sheetFormatPr baseColWidth="10" defaultColWidth="10.81640625" defaultRowHeight="14" x14ac:dyDescent="0.3"/>
  <cols>
    <col min="1" max="1" width="2.26953125" style="103" customWidth="1"/>
    <col min="2" max="2" width="35.1796875" style="103" customWidth="1"/>
    <col min="3" max="16384" width="10.81640625" style="103"/>
  </cols>
  <sheetData>
    <row r="2" spans="2:5" x14ac:dyDescent="0.3">
      <c r="B2" s="57" t="s">
        <v>163</v>
      </c>
    </row>
    <row r="4" spans="2:5" x14ac:dyDescent="0.3">
      <c r="B4" s="239" t="s">
        <v>111</v>
      </c>
      <c r="C4" s="222" t="s">
        <v>138</v>
      </c>
      <c r="D4" s="222"/>
      <c r="E4" s="222"/>
    </row>
    <row r="5" spans="2:5" x14ac:dyDescent="0.3">
      <c r="B5" s="240"/>
      <c r="C5" s="33" t="s">
        <v>15</v>
      </c>
      <c r="D5" s="33" t="s">
        <v>112</v>
      </c>
      <c r="E5" s="33" t="s">
        <v>124</v>
      </c>
    </row>
    <row r="6" spans="2:5" x14ac:dyDescent="0.3">
      <c r="B6" s="86" t="s">
        <v>19</v>
      </c>
      <c r="C6" s="115">
        <v>31563</v>
      </c>
      <c r="D6" s="115">
        <v>27245</v>
      </c>
      <c r="E6" s="115">
        <v>4318</v>
      </c>
    </row>
    <row r="7" spans="2:5" x14ac:dyDescent="0.3">
      <c r="B7" s="86" t="s">
        <v>20</v>
      </c>
      <c r="C7" s="115">
        <v>31253</v>
      </c>
      <c r="D7" s="115">
        <v>26935</v>
      </c>
      <c r="E7" s="115">
        <v>4318</v>
      </c>
    </row>
    <row r="8" spans="2:5" x14ac:dyDescent="0.3">
      <c r="B8" s="113" t="s">
        <v>4</v>
      </c>
      <c r="C8" s="104" t="s">
        <v>5</v>
      </c>
      <c r="D8" s="104" t="s">
        <v>5</v>
      </c>
      <c r="E8" s="104" t="s">
        <v>5</v>
      </c>
    </row>
    <row r="9" spans="2:5" x14ac:dyDescent="0.3">
      <c r="B9" s="46" t="s">
        <v>7</v>
      </c>
      <c r="C9" s="11">
        <v>193</v>
      </c>
      <c r="D9" s="11">
        <v>193</v>
      </c>
      <c r="E9" s="58" t="s">
        <v>5</v>
      </c>
    </row>
    <row r="10" spans="2:5" x14ac:dyDescent="0.3">
      <c r="B10" s="46" t="s">
        <v>8</v>
      </c>
      <c r="C10" s="11">
        <v>105</v>
      </c>
      <c r="D10" s="11">
        <v>105</v>
      </c>
      <c r="E10" s="58" t="s">
        <v>5</v>
      </c>
    </row>
    <row r="11" spans="2:5" x14ac:dyDescent="0.3">
      <c r="B11" s="46" t="s">
        <v>9</v>
      </c>
      <c r="C11" s="11">
        <v>611</v>
      </c>
      <c r="D11" s="11">
        <v>611</v>
      </c>
      <c r="E11" s="58" t="s">
        <v>5</v>
      </c>
    </row>
    <row r="12" spans="2:5" x14ac:dyDescent="0.3">
      <c r="B12" s="46" t="s">
        <v>10</v>
      </c>
      <c r="C12" s="11">
        <v>885</v>
      </c>
      <c r="D12" s="11">
        <v>676</v>
      </c>
      <c r="E12" s="11">
        <v>209</v>
      </c>
    </row>
    <row r="13" spans="2:5" x14ac:dyDescent="0.3">
      <c r="B13" s="46" t="s">
        <v>11</v>
      </c>
      <c r="C13" s="11">
        <v>932</v>
      </c>
      <c r="D13" s="11">
        <v>932</v>
      </c>
      <c r="E13" s="58" t="s">
        <v>5</v>
      </c>
    </row>
    <row r="14" spans="2:5" x14ac:dyDescent="0.3">
      <c r="B14" s="4" t="s">
        <v>21</v>
      </c>
      <c r="C14" s="77">
        <v>86</v>
      </c>
      <c r="D14" s="77">
        <v>86</v>
      </c>
      <c r="E14" s="60" t="s">
        <v>5</v>
      </c>
    </row>
    <row r="15" spans="2:5" x14ac:dyDescent="0.3">
      <c r="B15" s="208" t="s">
        <v>132</v>
      </c>
      <c r="C15" s="60" t="s">
        <v>5</v>
      </c>
      <c r="D15" s="60" t="s">
        <v>5</v>
      </c>
      <c r="E15" s="60" t="s">
        <v>5</v>
      </c>
    </row>
    <row r="16" spans="2:5" x14ac:dyDescent="0.3">
      <c r="B16" s="203"/>
      <c r="C16" s="112"/>
      <c r="D16" s="112"/>
      <c r="E16" s="112"/>
    </row>
    <row r="17" spans="2:2" x14ac:dyDescent="0.3">
      <c r="B17" s="61" t="s">
        <v>12</v>
      </c>
    </row>
  </sheetData>
  <mergeCells count="2">
    <mergeCell ref="B4:B5"/>
    <mergeCell ref="C4:E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7451-D814-B242-BEAF-F0415E7712B1}">
  <sheetPr>
    <tabColor theme="4" tint="0.79998168889431442"/>
  </sheetPr>
  <dimension ref="B2:J17"/>
  <sheetViews>
    <sheetView showGridLines="0" workbookViewId="0">
      <selection activeCell="I14" sqref="I14"/>
    </sheetView>
  </sheetViews>
  <sheetFormatPr baseColWidth="10" defaultColWidth="10.81640625" defaultRowHeight="11.5" x14ac:dyDescent="0.25"/>
  <cols>
    <col min="1" max="1" width="2.26953125" style="2" customWidth="1"/>
    <col min="2" max="2" width="36.26953125" style="2" customWidth="1"/>
    <col min="3" max="3" width="10.453125" style="2" bestFit="1" customWidth="1"/>
    <col min="4" max="16384" width="10.81640625" style="2"/>
  </cols>
  <sheetData>
    <row r="2" spans="2:10" ht="13" x14ac:dyDescent="0.3">
      <c r="B2" s="84" t="s">
        <v>164</v>
      </c>
    </row>
    <row r="4" spans="2:10" ht="15" customHeight="1" x14ac:dyDescent="0.25">
      <c r="B4" s="221" t="s">
        <v>111</v>
      </c>
      <c r="C4" s="222" t="s">
        <v>137</v>
      </c>
      <c r="D4" s="222"/>
      <c r="E4" s="222"/>
      <c r="F4" s="129"/>
      <c r="G4" s="129"/>
      <c r="H4" s="129"/>
      <c r="I4" s="17"/>
      <c r="J4" s="17"/>
    </row>
    <row r="5" spans="2:10" x14ac:dyDescent="0.25">
      <c r="B5" s="221"/>
      <c r="C5" s="33" t="s">
        <v>15</v>
      </c>
      <c r="D5" s="33" t="s">
        <v>112</v>
      </c>
      <c r="E5" s="33" t="s">
        <v>124</v>
      </c>
      <c r="F5" s="129"/>
      <c r="G5" s="129"/>
      <c r="H5" s="129"/>
      <c r="I5" s="17"/>
      <c r="J5" s="17"/>
    </row>
    <row r="6" spans="2:10" x14ac:dyDescent="0.25">
      <c r="B6" s="4" t="s">
        <v>19</v>
      </c>
      <c r="C6" s="116">
        <v>13938</v>
      </c>
      <c r="D6" s="115">
        <v>13285</v>
      </c>
      <c r="E6" s="117">
        <v>653</v>
      </c>
      <c r="F6" s="130"/>
      <c r="G6" s="130"/>
      <c r="H6" s="130"/>
      <c r="I6" s="17"/>
      <c r="J6" s="17"/>
    </row>
    <row r="7" spans="2:10" x14ac:dyDescent="0.25">
      <c r="B7" s="4" t="s">
        <v>20</v>
      </c>
      <c r="C7" s="115">
        <v>13854</v>
      </c>
      <c r="D7" s="116">
        <v>13201</v>
      </c>
      <c r="E7" s="115">
        <v>653</v>
      </c>
      <c r="F7" s="130"/>
      <c r="G7" s="130"/>
      <c r="H7" s="130"/>
      <c r="I7" s="17"/>
      <c r="J7" s="17"/>
    </row>
    <row r="8" spans="2:10" x14ac:dyDescent="0.25">
      <c r="B8" s="114" t="s">
        <v>4</v>
      </c>
      <c r="C8" s="107" t="s">
        <v>5</v>
      </c>
      <c r="D8" s="45" t="s">
        <v>5</v>
      </c>
      <c r="E8" s="11" t="s">
        <v>5</v>
      </c>
      <c r="F8" s="112"/>
      <c r="G8" s="112"/>
      <c r="H8" s="112"/>
    </row>
    <row r="9" spans="2:10" x14ac:dyDescent="0.25">
      <c r="B9" s="65" t="s">
        <v>7</v>
      </c>
      <c r="C9" s="10">
        <v>1</v>
      </c>
      <c r="D9" s="45">
        <v>1</v>
      </c>
      <c r="E9" s="8" t="s">
        <v>5</v>
      </c>
      <c r="F9" s="6"/>
      <c r="G9" s="6"/>
      <c r="H9" s="6"/>
    </row>
    <row r="10" spans="2:10" x14ac:dyDescent="0.25">
      <c r="B10" s="65" t="s">
        <v>8</v>
      </c>
      <c r="C10" s="10">
        <v>7</v>
      </c>
      <c r="D10" s="45">
        <v>7</v>
      </c>
      <c r="E10" s="8" t="s">
        <v>5</v>
      </c>
      <c r="F10" s="6"/>
      <c r="G10" s="6"/>
      <c r="H10" s="6"/>
    </row>
    <row r="11" spans="2:10" x14ac:dyDescent="0.25">
      <c r="B11" s="65" t="s">
        <v>9</v>
      </c>
      <c r="C11" s="10">
        <v>153</v>
      </c>
      <c r="D11" s="45">
        <v>153</v>
      </c>
      <c r="E11" s="8" t="s">
        <v>5</v>
      </c>
      <c r="F11" s="6"/>
      <c r="G11" s="6"/>
      <c r="H11" s="6"/>
    </row>
    <row r="12" spans="2:10" x14ac:dyDescent="0.25">
      <c r="B12" s="65" t="s">
        <v>10</v>
      </c>
      <c r="C12" s="10">
        <v>265</v>
      </c>
      <c r="D12" s="45">
        <v>247</v>
      </c>
      <c r="E12" s="10">
        <v>18</v>
      </c>
      <c r="F12" s="6"/>
      <c r="G12" s="6"/>
      <c r="H12" s="6"/>
    </row>
    <row r="13" spans="2:10" x14ac:dyDescent="0.25">
      <c r="B13" s="65" t="s">
        <v>11</v>
      </c>
      <c r="C13" s="10">
        <v>266</v>
      </c>
      <c r="D13" s="45">
        <v>266</v>
      </c>
      <c r="E13" s="10" t="s">
        <v>5</v>
      </c>
      <c r="F13" s="6"/>
      <c r="G13" s="6"/>
      <c r="H13" s="6"/>
    </row>
    <row r="14" spans="2:10" x14ac:dyDescent="0.25">
      <c r="B14" s="4" t="s">
        <v>21</v>
      </c>
      <c r="C14" s="12">
        <v>8</v>
      </c>
      <c r="D14" s="12">
        <v>8</v>
      </c>
      <c r="E14" s="166" t="s">
        <v>5</v>
      </c>
      <c r="F14" s="22"/>
      <c r="G14" s="22"/>
      <c r="H14" s="22"/>
    </row>
    <row r="15" spans="2:10" x14ac:dyDescent="0.25">
      <c r="B15" s="208" t="s">
        <v>132</v>
      </c>
      <c r="C15" s="77" t="s">
        <v>5</v>
      </c>
      <c r="D15" s="77" t="s">
        <v>5</v>
      </c>
      <c r="E15" s="77" t="s">
        <v>5</v>
      </c>
      <c r="F15" s="112"/>
      <c r="G15" s="112"/>
      <c r="H15" s="112"/>
    </row>
    <row r="17" spans="2:2" x14ac:dyDescent="0.25">
      <c r="B17" s="61" t="s">
        <v>12</v>
      </c>
    </row>
  </sheetData>
  <mergeCells count="2">
    <mergeCell ref="C4:E4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0A0F-0D2F-4143-BA6F-54E6837A766A}">
  <sheetPr>
    <tabColor theme="4" tint="0.59999389629810485"/>
  </sheetPr>
  <dimension ref="B1:C26"/>
  <sheetViews>
    <sheetView showGridLines="0" workbookViewId="0">
      <selection activeCell="B26" sqref="B26"/>
    </sheetView>
  </sheetViews>
  <sheetFormatPr baseColWidth="10" defaultColWidth="11.453125" defaultRowHeight="12.5" x14ac:dyDescent="0.35"/>
  <cols>
    <col min="1" max="1" width="5.1796875" style="134" customWidth="1"/>
    <col min="2" max="2" width="145.453125" style="185" customWidth="1"/>
    <col min="3" max="16384" width="11.453125" style="134"/>
  </cols>
  <sheetData>
    <row r="1" spans="2:3" ht="13.5" thickBot="1" x14ac:dyDescent="0.4">
      <c r="B1" s="199" t="s">
        <v>113</v>
      </c>
      <c r="C1" s="133"/>
    </row>
    <row r="3" spans="2:3" ht="13" thickBot="1" x14ac:dyDescent="0.4"/>
    <row r="4" spans="2:3" ht="14.5" thickBot="1" x14ac:dyDescent="0.4">
      <c r="B4" s="186" t="s">
        <v>114</v>
      </c>
    </row>
    <row r="5" spans="2:3" ht="14.5" x14ac:dyDescent="0.35">
      <c r="B5" s="187" t="s">
        <v>165</v>
      </c>
    </row>
    <row r="6" spans="2:3" ht="14.5" x14ac:dyDescent="0.35">
      <c r="B6" s="188" t="s">
        <v>166</v>
      </c>
    </row>
    <row r="7" spans="2:3" ht="14.5" x14ac:dyDescent="0.35">
      <c r="B7" s="188" t="s">
        <v>167</v>
      </c>
    </row>
    <row r="8" spans="2:3" ht="14.5" x14ac:dyDescent="0.35">
      <c r="B8" s="189" t="s">
        <v>139</v>
      </c>
    </row>
    <row r="9" spans="2:3" ht="14.5" x14ac:dyDescent="0.35">
      <c r="B9" s="190" t="s">
        <v>140</v>
      </c>
    </row>
    <row r="10" spans="2:3" ht="14.5" x14ac:dyDescent="0.35">
      <c r="B10" s="189" t="s">
        <v>141</v>
      </c>
    </row>
    <row r="11" spans="2:3" ht="29" x14ac:dyDescent="0.35">
      <c r="B11" s="188" t="s">
        <v>142</v>
      </c>
    </row>
    <row r="12" spans="2:3" ht="14.5" x14ac:dyDescent="0.35">
      <c r="B12" s="188" t="s">
        <v>143</v>
      </c>
    </row>
    <row r="13" spans="2:3" ht="14.5" x14ac:dyDescent="0.35">
      <c r="B13" s="188" t="s">
        <v>144</v>
      </c>
    </row>
    <row r="14" spans="2:3" ht="14.5" x14ac:dyDescent="0.35">
      <c r="B14" s="188" t="s">
        <v>145</v>
      </c>
    </row>
    <row r="15" spans="2:3" ht="14.5" x14ac:dyDescent="0.35">
      <c r="B15" s="189" t="s">
        <v>146</v>
      </c>
    </row>
    <row r="16" spans="2:3" ht="14.5" x14ac:dyDescent="0.35">
      <c r="B16" s="189" t="s">
        <v>147</v>
      </c>
    </row>
    <row r="17" spans="2:2" ht="14.5" x14ac:dyDescent="0.35">
      <c r="B17" s="188" t="s">
        <v>148</v>
      </c>
    </row>
    <row r="18" spans="2:2" ht="14.5" x14ac:dyDescent="0.35">
      <c r="B18" s="188" t="s">
        <v>149</v>
      </c>
    </row>
    <row r="19" spans="2:2" ht="14.5" x14ac:dyDescent="0.35">
      <c r="B19" s="189" t="s">
        <v>150</v>
      </c>
    </row>
    <row r="20" spans="2:2" ht="14.5" x14ac:dyDescent="0.35">
      <c r="B20" s="188" t="s">
        <v>151</v>
      </c>
    </row>
    <row r="21" spans="2:2" ht="14.5" x14ac:dyDescent="0.35">
      <c r="B21" s="188" t="s">
        <v>152</v>
      </c>
    </row>
    <row r="22" spans="2:2" ht="14.5" x14ac:dyDescent="0.35">
      <c r="B22" s="190" t="s">
        <v>153</v>
      </c>
    </row>
    <row r="23" spans="2:2" ht="14.5" x14ac:dyDescent="0.35">
      <c r="B23" s="188" t="s">
        <v>168</v>
      </c>
    </row>
    <row r="24" spans="2:2" ht="14.5" x14ac:dyDescent="0.35">
      <c r="B24" s="188" t="s">
        <v>154</v>
      </c>
    </row>
    <row r="25" spans="2:2" ht="14.5" x14ac:dyDescent="0.35">
      <c r="B25" s="188" t="s">
        <v>155</v>
      </c>
    </row>
    <row r="26" spans="2:2" ht="14.5" x14ac:dyDescent="0.35">
      <c r="B26" s="188" t="s">
        <v>169</v>
      </c>
    </row>
  </sheetData>
  <hyperlinks>
    <hyperlink ref="B5" location="'C 3.1.1'!A2" display="Cuadro 3.1.1. - Estudiantes de títulos de posgrado. Instituciones de gestión estatal. Años 2016 a 2020" xr:uid="{FB903D71-3CAC-FB49-9846-E551D4BAB793}"/>
    <hyperlink ref="B6" location="'C 3.1.2'!A2" display="Cuadro 3.1.2. - Nuevas/os inscriptas/os de títulos de posgrado. Instituciones de gestión estatal. Años 2016 a 2020" xr:uid="{9C94754D-BF7B-1B47-80D9-5D0BD55BDF6B}"/>
    <hyperlink ref="B7" location="'C 3.1.3'!A2" display="Cuadro 3.1.3. - Egresadas/os de títulos de posgrado. Instituciones de gestión estatal. Años 2016 - 2020" xr:uid="{0F1B7784-7CF4-D24B-A139-C08F55A0FBDB}"/>
    <hyperlink ref="B8" location="'C 3.1.4'!A2" display="Cuadro 3.1.4 - Estudiantes de títulos de posgrados por tipo de título. Instituciones de gestión estatal. Año 2020" xr:uid="{FE5363EF-4BB7-294E-A206-2AD7AB20AEE1}"/>
    <hyperlink ref="B9" location="'C 3.1.5'!A2" display="Cuadro 3.1.5 - Nuevas/os inscriptas/os de títulos de posgrados por tipo de título. Instituciones de gestión estatal. Año 2020" xr:uid="{5DC263C4-3967-0444-84E9-976F2D8759BC}"/>
    <hyperlink ref="B10" location="'C 3.1.6'!A2" display="Cuadro 3.1.6 - Egresadas/os de títulos de posgrados por tipo de título. Instituciones de gestión estatal. Año 2020" xr:uid="{411AD276-281E-8B47-AE2A-AD97FAADF08B}"/>
    <hyperlink ref="B11:B14" location="'C 3.1.7 - G 3.1.1 - 3'!A1" display="Cuadro 3.1.7 - Estudiantes, nuevas/os inscriptas/os y egresadas/os de títulos de posgrado según rama, disciplina de estudio y tipo de título. Instituciones de gestión estatal. Año 2019" xr:uid="{D10E6E56-2B20-8C48-8392-6E073753B9FB}"/>
    <hyperlink ref="B15:B16" location="'C 3.1.8 - G 3.1.4'!A1" display="Cuadro 3.1.8 - Estudiantes de títulos de posgrado por tipo de título según Región CPRES y rama de estudio. Instituciones de gestión estatal. Año 2019" xr:uid="{80FB569C-7DE1-714C-9A07-AC2E4601AA6F}"/>
    <hyperlink ref="B17:B18" location="'C 3.1.9 - G 3.1.5'!A1" display="Cuadro 3.1.9 - Nuevas/os inscriptas/os de títulos de posgrado por tipo de título según Región CPRES y rama de estudio. Instituciones de gestión estatal. Año 2019" xr:uid="{F4935371-7DC7-674D-890A-F0AB155DF40F}"/>
    <hyperlink ref="B19" location="'C 3.1.10 - G 3.1.6'!A2" display="Cuadro 3.1.10 - Egresadas/os de títulos de posgrado por tipo de título según Región CPRES y rama de estudio. Instituciones de gestión estatal. Año 2020" xr:uid="{44F6FC8E-372B-FC4B-9E49-4C29F6EA8C06}"/>
    <hyperlink ref="B20" location="'C 3.1.10 - G 3.1.6'!A60" display="Gráfico 3.1.6.-  Egresadas/os de títulos de posgrado por tipo de título según Región CPRES. Instituciones de gestión estatal. Año 2020" xr:uid="{02F76904-A7BF-BF4D-AF41-B331F24F1141}"/>
    <hyperlink ref="B21" location="'C 3.1.11'!A2" display="Cuadro 3.1.11 - Estudiantes extranjeras/os de títulos de posgrado por continente y país de procedencia. Instituciones de gestión estatal. Año 2020" xr:uid="{7BD2DD45-3C0B-E546-B9B2-15DC0A50EDEA}"/>
    <hyperlink ref="B22" location="'C 3.1.12'!A2" display="Cuadro 3.1.12 - Estudiantes extranjeras/os de títulos de posgrado por institución. Instituciones de gestión estatal. Año 2020" xr:uid="{C7A2A94F-CDB9-7043-AC5C-304A788E907A}"/>
    <hyperlink ref="B24" location="'C 3.1.14 '!A1" display="Cuadro 3.1.14 - Estudiantes de títulos de posgrado por modalidad de estudio. Instituciones de gestión estatal. Año 2023." xr:uid="{76AD059E-09E5-DF45-B04E-AC5AC68C3642}"/>
    <hyperlink ref="B25" location="'C 3.1.15 '!A1" display="Cuadro 3.1.15 - Nuevos inscriptos de títulos de posgrado por modalidad de estudio. Instituciones de gestión estatal. Año 2023." xr:uid="{78CE3B13-1DA9-6349-8D59-F4E4D88C951B}"/>
    <hyperlink ref="B26" location="'C 3.1.16'!A1" display="Cuadro 3.1.16 - Egresados de títulos de posgrado por modalidad de estudio. Instituciones de gestión estatal. Año 2023." xr:uid="{884EFFF3-9F99-3748-860D-3502FB54A3F3}"/>
    <hyperlink ref="B11" location="'C 3.1.7 - G 3.1.1 - 3'!A2" display="Cuadro 3.1.7 - Estudiantes, nuevas/os inscriptas/os y egresadas/os de títulos de posgrado según rama, disciplina de estudio y tipo de título. Instituciones de gestión estatal. Año 2020" xr:uid="{14D8AEF9-2BD8-4C05-8F67-96ACF30BACB8}"/>
    <hyperlink ref="B12" location="'C 3.1.7 - G 3.1.1 - 3'!A55" display="Gráfico 3.1.1 - Estudiantes de títulos de posgrado según rama y tipo de título. Instituciones de gestión estatal. Año 2020" xr:uid="{933C9C71-87C9-4248-87A7-445AB13FDCBE}"/>
    <hyperlink ref="B13" location="'C 3.1.7 - G 3.1.1 - 3'!H55" display="Gráfico 3.1.2 - Nuevas/os inscriptas/os de títulos de posgrado según rama y tipo de título. Instituciones de gestión estatal. Año 2020" xr:uid="{93A49C71-58F7-4194-8885-0E202BC12D56}"/>
    <hyperlink ref="B14" location="'C 3.1.7 - G 3.1.1 - 3'!A84" display="Gráfico 3.1.3 - Egresadas/os de títulos de posgrado según rama y tipo de título. Instituciones de gestión estatal. Año 2020" xr:uid="{3E669F0D-EE3E-46D2-9D54-BBBD0AEBA063}"/>
    <hyperlink ref="B15" location="'C 3.1.8 - G 3.1.4'!A2" display="Cuadro 3.1.8 - Estudiantes de títulos de posgrado por tipo de título según Región CPRES y rama de estudio. Instituciones de gestión estatal. Año 2020" xr:uid="{0EA84395-7385-4DD3-9861-94FE7B460CDE}"/>
    <hyperlink ref="B16" location="'C 3.1.8 - G 3.1.4'!A60" display="Gráfico 3.1.4. - Estudiantes de títulos de posgrado por tipo de título según Región CPRES. Instituciones de gestión estatal. Año 2020" xr:uid="{3DB67CAE-9EAF-4EE2-A314-1467F05DD42C}"/>
    <hyperlink ref="B17" location="'C 3.1.9 - G 3.1.5'!A2" display="Cuadro 3.1.9 - Nuevas/os inscriptas/os de títulos de posgrado por tipo de título según Región CPRES y rama de estudio. Instituciones de gestión estatal. Año 2020" xr:uid="{ABABAD09-DD85-4DD4-A22D-B4E8F3F3A32C}"/>
    <hyperlink ref="B18" location="'C 3.1.9 - G 3.1.5'!A60" display="Gráfico 3.1.5 - Nuevas/os inscriptas/os de títulos de posgrado por tipo de título según Región CPRES. Instituciones de gestión estatal. Año 2020" xr:uid="{ED2BFE28-8310-42BD-AC13-125FC96B9F4C}"/>
    <hyperlink ref="B23" location="C.3.1.13!A1" display="Cuadro 3.1.13 - Porcentaje de estudiantes extranjeros de posgrado por institución. Instituciones de gestión estatal. Año 2023." xr:uid="{BCCE7EFC-F407-4882-B56C-B6E2E609333D}"/>
  </hyperlink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8757-75FD-4982-9505-A53616E6F733}">
  <sheetPr>
    <tabColor theme="4" tint="0.79998168889431442"/>
  </sheetPr>
  <dimension ref="B2:J20"/>
  <sheetViews>
    <sheetView showGridLines="0" workbookViewId="0">
      <selection activeCell="B14" sqref="B14:J15"/>
    </sheetView>
  </sheetViews>
  <sheetFormatPr baseColWidth="10" defaultColWidth="11.453125" defaultRowHeight="11.5" x14ac:dyDescent="0.25"/>
  <cols>
    <col min="1" max="1" width="2.1796875" style="2" customWidth="1"/>
    <col min="2" max="2" width="35.453125" style="2" customWidth="1"/>
    <col min="3" max="6" width="11.453125" style="6" customWidth="1"/>
    <col min="7" max="9" width="11.453125" style="6"/>
    <col min="10" max="16384" width="11.453125" style="2"/>
  </cols>
  <sheetData>
    <row r="2" spans="2:10" ht="13" x14ac:dyDescent="0.25">
      <c r="B2" s="1" t="s">
        <v>135</v>
      </c>
    </row>
    <row r="3" spans="2:10" x14ac:dyDescent="0.25">
      <c r="B3" s="19"/>
    </row>
    <row r="4" spans="2:10" x14ac:dyDescent="0.25">
      <c r="B4" s="214" t="s">
        <v>1</v>
      </c>
      <c r="C4" s="215" t="s">
        <v>2</v>
      </c>
      <c r="D4" s="216"/>
      <c r="E4" s="216"/>
      <c r="F4" s="216"/>
      <c r="G4" s="216"/>
      <c r="H4" s="216"/>
      <c r="I4" s="216"/>
      <c r="J4" s="217"/>
    </row>
    <row r="5" spans="2:10" x14ac:dyDescent="0.25">
      <c r="B5" s="214"/>
      <c r="C5" s="167">
        <v>2016</v>
      </c>
      <c r="D5" s="143">
        <v>2017</v>
      </c>
      <c r="E5" s="70">
        <v>2018</v>
      </c>
      <c r="F5" s="70">
        <v>2019</v>
      </c>
      <c r="G5" s="70">
        <v>2020</v>
      </c>
      <c r="H5" s="70">
        <v>2021</v>
      </c>
      <c r="I5" s="70">
        <v>2022</v>
      </c>
      <c r="J5" s="70">
        <v>2023</v>
      </c>
    </row>
    <row r="6" spans="2:10" x14ac:dyDescent="0.25">
      <c r="B6" s="4" t="s">
        <v>19</v>
      </c>
      <c r="C6" s="5">
        <v>122550</v>
      </c>
      <c r="D6" s="5">
        <v>122829</v>
      </c>
      <c r="E6" s="5">
        <v>117002</v>
      </c>
      <c r="F6" s="5">
        <v>113840</v>
      </c>
      <c r="G6" s="5">
        <v>114973</v>
      </c>
      <c r="H6" s="5">
        <v>135247</v>
      </c>
      <c r="I6" s="5">
        <v>132491</v>
      </c>
      <c r="J6" s="5">
        <v>134505</v>
      </c>
    </row>
    <row r="7" spans="2:10" x14ac:dyDescent="0.25">
      <c r="B7" s="4" t="s">
        <v>3</v>
      </c>
      <c r="C7" s="5">
        <v>122406</v>
      </c>
      <c r="D7" s="5">
        <v>122624</v>
      </c>
      <c r="E7" s="5">
        <v>116765</v>
      </c>
      <c r="F7" s="5">
        <v>113561</v>
      </c>
      <c r="G7" s="5">
        <v>114698</v>
      </c>
      <c r="H7" s="5">
        <v>134725</v>
      </c>
      <c r="I7" s="5">
        <v>132000</v>
      </c>
      <c r="J7" s="5">
        <v>133867</v>
      </c>
    </row>
    <row r="8" spans="2:10" x14ac:dyDescent="0.25">
      <c r="B8" s="7" t="s">
        <v>4</v>
      </c>
      <c r="C8" s="8" t="s">
        <v>5</v>
      </c>
      <c r="D8" s="9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</row>
    <row r="9" spans="2:10" x14ac:dyDescent="0.25">
      <c r="B9" s="7" t="s">
        <v>7</v>
      </c>
      <c r="C9" s="8" t="s">
        <v>5</v>
      </c>
      <c r="D9" s="9" t="s">
        <v>5</v>
      </c>
      <c r="E9" s="10">
        <v>90</v>
      </c>
      <c r="F9" s="10">
        <v>135</v>
      </c>
      <c r="G9" s="10">
        <v>130</v>
      </c>
      <c r="H9" s="10">
        <v>247</v>
      </c>
      <c r="I9" s="10">
        <v>383</v>
      </c>
      <c r="J9" s="10">
        <v>267</v>
      </c>
    </row>
    <row r="10" spans="2:10" x14ac:dyDescent="0.25">
      <c r="B10" s="7" t="s">
        <v>8</v>
      </c>
      <c r="C10" s="10">
        <v>220</v>
      </c>
      <c r="D10" s="6">
        <v>204</v>
      </c>
      <c r="E10" s="10">
        <v>274</v>
      </c>
      <c r="F10" s="10">
        <v>338</v>
      </c>
      <c r="G10" s="10">
        <v>103</v>
      </c>
      <c r="H10" s="10">
        <v>178</v>
      </c>
      <c r="I10" s="10">
        <v>147</v>
      </c>
      <c r="J10" s="10">
        <v>223</v>
      </c>
    </row>
    <row r="11" spans="2:10" x14ac:dyDescent="0.25">
      <c r="B11" s="7" t="s">
        <v>9</v>
      </c>
      <c r="C11" s="10">
        <v>1184</v>
      </c>
      <c r="D11" s="6">
        <v>1105</v>
      </c>
      <c r="E11" s="10">
        <v>1009</v>
      </c>
      <c r="F11" s="10">
        <v>1012</v>
      </c>
      <c r="G11" s="10">
        <v>944</v>
      </c>
      <c r="H11" s="10">
        <v>887</v>
      </c>
      <c r="I11" s="10">
        <v>1089</v>
      </c>
      <c r="J11" s="10">
        <v>1220</v>
      </c>
    </row>
    <row r="12" spans="2:10" x14ac:dyDescent="0.25">
      <c r="B12" s="7" t="s">
        <v>10</v>
      </c>
      <c r="C12" s="10">
        <v>2839</v>
      </c>
      <c r="D12" s="6">
        <v>3802</v>
      </c>
      <c r="E12" s="10">
        <v>3818</v>
      </c>
      <c r="F12" s="10">
        <v>3375</v>
      </c>
      <c r="G12" s="10">
        <v>2532</v>
      </c>
      <c r="H12" s="10">
        <v>2971</v>
      </c>
      <c r="I12" s="10">
        <v>2509</v>
      </c>
      <c r="J12" s="10">
        <v>2122</v>
      </c>
    </row>
    <row r="13" spans="2:10" x14ac:dyDescent="0.25">
      <c r="B13" s="7" t="s">
        <v>11</v>
      </c>
      <c r="C13" s="10">
        <v>3131</v>
      </c>
      <c r="D13" s="6">
        <v>3399</v>
      </c>
      <c r="E13" s="10">
        <v>3222</v>
      </c>
      <c r="F13" s="10">
        <v>3479</v>
      </c>
      <c r="G13" s="10">
        <v>2723</v>
      </c>
      <c r="H13" s="10">
        <v>3278</v>
      </c>
      <c r="I13" s="10">
        <v>2759</v>
      </c>
      <c r="J13" s="10">
        <v>2847</v>
      </c>
    </row>
    <row r="14" spans="2:10" x14ac:dyDescent="0.25">
      <c r="B14" s="4" t="s">
        <v>21</v>
      </c>
      <c r="C14" s="5">
        <v>34</v>
      </c>
      <c r="D14" s="5">
        <v>59</v>
      </c>
      <c r="E14" s="5">
        <v>86</v>
      </c>
      <c r="F14" s="5">
        <v>63</v>
      </c>
      <c r="G14" s="5">
        <v>20</v>
      </c>
      <c r="H14" s="5">
        <v>110</v>
      </c>
      <c r="I14" s="5">
        <v>207</v>
      </c>
      <c r="J14" s="5">
        <v>231</v>
      </c>
    </row>
    <row r="15" spans="2:10" x14ac:dyDescent="0.25">
      <c r="B15" s="205" t="s">
        <v>132</v>
      </c>
      <c r="C15" s="14" t="s">
        <v>5</v>
      </c>
      <c r="D15" s="14" t="s">
        <v>5</v>
      </c>
      <c r="E15" s="14" t="s">
        <v>5</v>
      </c>
      <c r="F15" s="14" t="s">
        <v>5</v>
      </c>
      <c r="G15" s="14" t="s">
        <v>5</v>
      </c>
      <c r="H15" s="14" t="s">
        <v>5</v>
      </c>
      <c r="I15" s="14" t="s">
        <v>5</v>
      </c>
      <c r="J15" s="14" t="s">
        <v>5</v>
      </c>
    </row>
    <row r="16" spans="2:10" x14ac:dyDescent="0.25">
      <c r="B16" s="15"/>
    </row>
    <row r="17" spans="2:8" x14ac:dyDescent="0.25">
      <c r="B17" s="16"/>
      <c r="C17" s="44"/>
      <c r="D17" s="44"/>
      <c r="E17" s="44"/>
      <c r="F17" s="44"/>
      <c r="G17" s="44"/>
      <c r="H17" s="44"/>
    </row>
    <row r="18" spans="2:8" x14ac:dyDescent="0.25">
      <c r="B18" s="18" t="s">
        <v>12</v>
      </c>
    </row>
    <row r="20" spans="2:8" x14ac:dyDescent="0.25">
      <c r="B20" s="29" t="s">
        <v>13</v>
      </c>
    </row>
  </sheetData>
  <mergeCells count="2">
    <mergeCell ref="B4:B5"/>
    <mergeCell ref="C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B858-7998-4AEC-B8FB-F3CE5FFC764E}">
  <sheetPr>
    <tabColor theme="4" tint="0.79998168889431442"/>
  </sheetPr>
  <dimension ref="B2:L20"/>
  <sheetViews>
    <sheetView showGridLines="0" topLeftCell="A3" workbookViewId="0">
      <selection activeCell="B13" sqref="B13:J14"/>
    </sheetView>
  </sheetViews>
  <sheetFormatPr baseColWidth="10" defaultColWidth="11.453125" defaultRowHeight="11.5" x14ac:dyDescent="0.25"/>
  <cols>
    <col min="1" max="1" width="2.1796875" style="2" customWidth="1"/>
    <col min="2" max="2" width="38.1796875" style="2" customWidth="1"/>
    <col min="3" max="16384" width="11.453125" style="2"/>
  </cols>
  <sheetData>
    <row r="2" spans="2:12" ht="13" x14ac:dyDescent="0.25">
      <c r="B2" s="1" t="s">
        <v>134</v>
      </c>
    </row>
    <row r="4" spans="2:12" x14ac:dyDescent="0.25">
      <c r="B4" s="214" t="s">
        <v>1</v>
      </c>
      <c r="C4" s="218" t="s">
        <v>2</v>
      </c>
      <c r="D4" s="219"/>
      <c r="E4" s="219"/>
      <c r="F4" s="219"/>
      <c r="G4" s="219"/>
      <c r="H4" s="219"/>
      <c r="I4" s="219"/>
      <c r="J4" s="220"/>
    </row>
    <row r="5" spans="2:12" x14ac:dyDescent="0.25">
      <c r="B5" s="214"/>
      <c r="C5" s="20">
        <v>2016</v>
      </c>
      <c r="D5" s="21">
        <v>2017</v>
      </c>
      <c r="E5" s="3">
        <v>2018</v>
      </c>
      <c r="F5" s="3">
        <v>2019</v>
      </c>
      <c r="G5" s="3">
        <v>2020</v>
      </c>
      <c r="H5" s="3">
        <v>2021</v>
      </c>
      <c r="I5" s="3">
        <v>2022</v>
      </c>
      <c r="J5" s="70">
        <v>2023</v>
      </c>
    </row>
    <row r="6" spans="2:12" x14ac:dyDescent="0.25">
      <c r="B6" s="4" t="s">
        <v>19</v>
      </c>
      <c r="C6" s="5">
        <v>26972</v>
      </c>
      <c r="D6" s="5">
        <v>27872</v>
      </c>
      <c r="E6" s="5">
        <v>27363</v>
      </c>
      <c r="F6" s="5">
        <v>28278</v>
      </c>
      <c r="G6" s="5">
        <v>24600</v>
      </c>
      <c r="H6" s="5">
        <v>31158</v>
      </c>
      <c r="I6" s="5">
        <v>27294</v>
      </c>
      <c r="J6" s="5">
        <v>31563</v>
      </c>
      <c r="K6" s="6"/>
      <c r="L6" s="6"/>
    </row>
    <row r="7" spans="2:12" x14ac:dyDescent="0.25">
      <c r="B7" s="4" t="s">
        <v>3</v>
      </c>
      <c r="C7" s="5">
        <v>26867</v>
      </c>
      <c r="D7" s="5">
        <v>27773</v>
      </c>
      <c r="E7" s="5">
        <v>27247</v>
      </c>
      <c r="F7" s="5">
        <v>28144</v>
      </c>
      <c r="G7" s="5">
        <v>24445</v>
      </c>
      <c r="H7" s="5">
        <v>30819</v>
      </c>
      <c r="I7" s="5">
        <v>27097</v>
      </c>
      <c r="J7" s="5">
        <v>31253</v>
      </c>
    </row>
    <row r="8" spans="2:12" x14ac:dyDescent="0.25">
      <c r="B8" s="7" t="s">
        <v>4</v>
      </c>
      <c r="C8" s="8" t="s">
        <v>5</v>
      </c>
      <c r="D8" s="9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</row>
    <row r="9" spans="2:12" x14ac:dyDescent="0.25">
      <c r="B9" s="7" t="s">
        <v>8</v>
      </c>
      <c r="C9" s="10">
        <v>0</v>
      </c>
      <c r="D9" s="6">
        <v>102</v>
      </c>
      <c r="E9" s="10">
        <v>109</v>
      </c>
      <c r="F9" s="10">
        <v>103</v>
      </c>
      <c r="G9" s="10">
        <v>0</v>
      </c>
      <c r="H9" s="10">
        <v>71</v>
      </c>
      <c r="I9" s="10">
        <v>0</v>
      </c>
      <c r="J9" s="10">
        <v>105</v>
      </c>
    </row>
    <row r="10" spans="2:12" x14ac:dyDescent="0.25">
      <c r="B10" s="7" t="s">
        <v>9</v>
      </c>
      <c r="C10" s="10">
        <v>398</v>
      </c>
      <c r="D10" s="6">
        <v>220</v>
      </c>
      <c r="E10" s="10">
        <v>176</v>
      </c>
      <c r="F10" s="10">
        <v>203</v>
      </c>
      <c r="G10" s="10">
        <v>267</v>
      </c>
      <c r="H10" s="10">
        <v>319</v>
      </c>
      <c r="I10" s="10">
        <v>372</v>
      </c>
      <c r="J10" s="10">
        <v>611</v>
      </c>
    </row>
    <row r="11" spans="2:12" x14ac:dyDescent="0.25">
      <c r="B11" s="7" t="s">
        <v>10</v>
      </c>
      <c r="C11" s="10">
        <v>299</v>
      </c>
      <c r="D11" s="6">
        <v>980</v>
      </c>
      <c r="E11" s="10">
        <v>328</v>
      </c>
      <c r="F11" s="10">
        <v>521</v>
      </c>
      <c r="G11" s="10">
        <v>549</v>
      </c>
      <c r="H11" s="10">
        <v>587</v>
      </c>
      <c r="I11" s="10">
        <v>777</v>
      </c>
      <c r="J11" s="10">
        <v>885</v>
      </c>
    </row>
    <row r="12" spans="2:12" x14ac:dyDescent="0.25">
      <c r="B12" s="7" t="s">
        <v>11</v>
      </c>
      <c r="C12" s="10">
        <v>1325</v>
      </c>
      <c r="D12" s="6">
        <v>1179</v>
      </c>
      <c r="E12" s="10">
        <v>1187</v>
      </c>
      <c r="F12" s="10">
        <v>1302</v>
      </c>
      <c r="G12" s="10">
        <v>922</v>
      </c>
      <c r="H12" s="10">
        <v>1138</v>
      </c>
      <c r="I12" s="10">
        <v>733</v>
      </c>
      <c r="J12" s="10">
        <v>932</v>
      </c>
    </row>
    <row r="13" spans="2:12" x14ac:dyDescent="0.25">
      <c r="B13" s="4" t="s">
        <v>21</v>
      </c>
      <c r="C13" s="5">
        <v>34</v>
      </c>
      <c r="D13" s="5">
        <v>25</v>
      </c>
      <c r="E13" s="5">
        <v>23</v>
      </c>
      <c r="F13" s="5">
        <v>17</v>
      </c>
      <c r="G13" s="5">
        <v>0</v>
      </c>
      <c r="H13" s="5">
        <v>95</v>
      </c>
      <c r="I13" s="5">
        <v>71</v>
      </c>
      <c r="J13" s="5">
        <v>86</v>
      </c>
    </row>
    <row r="14" spans="2:12" x14ac:dyDescent="0.25">
      <c r="B14" s="205" t="s">
        <v>132</v>
      </c>
      <c r="C14" s="14" t="s">
        <v>5</v>
      </c>
      <c r="D14" s="14" t="s">
        <v>5</v>
      </c>
      <c r="E14" s="14" t="s">
        <v>5</v>
      </c>
      <c r="F14" s="14" t="s">
        <v>5</v>
      </c>
      <c r="G14" s="14" t="s">
        <v>5</v>
      </c>
      <c r="H14" s="14" t="s">
        <v>5</v>
      </c>
      <c r="I14" s="14" t="s">
        <v>5</v>
      </c>
      <c r="J14" s="14" t="s">
        <v>5</v>
      </c>
    </row>
    <row r="15" spans="2:12" x14ac:dyDescent="0.25">
      <c r="B15" s="135"/>
      <c r="C15" s="9"/>
      <c r="D15" s="9"/>
      <c r="E15" s="9"/>
      <c r="F15" s="9"/>
      <c r="G15" s="9"/>
    </row>
    <row r="16" spans="2:12" x14ac:dyDescent="0.25">
      <c r="B16" s="15"/>
    </row>
    <row r="17" spans="2:2" s="17" customFormat="1" x14ac:dyDescent="0.25">
      <c r="B17" s="16"/>
    </row>
    <row r="18" spans="2:2" x14ac:dyDescent="0.25">
      <c r="B18" s="18" t="s">
        <v>12</v>
      </c>
    </row>
    <row r="20" spans="2:2" x14ac:dyDescent="0.25">
      <c r="B20" s="29" t="s">
        <v>13</v>
      </c>
    </row>
  </sheetData>
  <mergeCells count="2">
    <mergeCell ref="B4:B5"/>
    <mergeCell ref="C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AD9C-1B4B-4715-9887-3A4C6A83B1E5}">
  <sheetPr>
    <tabColor theme="4" tint="0.79998168889431442"/>
  </sheetPr>
  <dimension ref="B2:J20"/>
  <sheetViews>
    <sheetView showGridLines="0" workbookViewId="0">
      <selection activeCell="B14" sqref="B14:J15"/>
    </sheetView>
  </sheetViews>
  <sheetFormatPr baseColWidth="10" defaultColWidth="11.453125" defaultRowHeight="11.5" x14ac:dyDescent="0.25"/>
  <cols>
    <col min="1" max="1" width="2.1796875" style="2" customWidth="1"/>
    <col min="2" max="2" width="36.26953125" style="2" customWidth="1"/>
    <col min="3" max="16384" width="11.453125" style="2"/>
  </cols>
  <sheetData>
    <row r="2" spans="2:10" ht="13" x14ac:dyDescent="0.25">
      <c r="B2" s="25" t="s">
        <v>133</v>
      </c>
    </row>
    <row r="4" spans="2:10" x14ac:dyDescent="0.25">
      <c r="B4" s="214" t="s">
        <v>1</v>
      </c>
      <c r="C4" s="218" t="s">
        <v>2</v>
      </c>
      <c r="D4" s="219"/>
      <c r="E4" s="219"/>
      <c r="F4" s="219"/>
      <c r="G4" s="219"/>
      <c r="H4" s="219"/>
      <c r="I4" s="219"/>
      <c r="J4" s="220"/>
    </row>
    <row r="5" spans="2:10" x14ac:dyDescent="0.25">
      <c r="B5" s="214"/>
      <c r="C5" s="20">
        <v>2016</v>
      </c>
      <c r="D5" s="21">
        <v>2017</v>
      </c>
      <c r="E5" s="3">
        <v>2018</v>
      </c>
      <c r="F5" s="3">
        <v>2019</v>
      </c>
      <c r="G5" s="3">
        <v>2020</v>
      </c>
      <c r="H5" s="3">
        <v>2021</v>
      </c>
      <c r="I5" s="3">
        <v>2022</v>
      </c>
      <c r="J5" s="70">
        <v>2023</v>
      </c>
    </row>
    <row r="6" spans="2:10" x14ac:dyDescent="0.25">
      <c r="B6" s="4" t="s">
        <v>19</v>
      </c>
      <c r="C6" s="5">
        <v>10458</v>
      </c>
      <c r="D6" s="5">
        <v>10052</v>
      </c>
      <c r="E6" s="5">
        <v>10281</v>
      </c>
      <c r="F6" s="5">
        <v>9509</v>
      </c>
      <c r="G6" s="5">
        <v>8275</v>
      </c>
      <c r="H6" s="5">
        <v>9612</v>
      </c>
      <c r="I6" s="5">
        <v>9991</v>
      </c>
      <c r="J6" s="5">
        <v>13938</v>
      </c>
    </row>
    <row r="7" spans="2:10" x14ac:dyDescent="0.25">
      <c r="B7" s="4" t="s">
        <v>3</v>
      </c>
      <c r="C7" s="5">
        <v>10428</v>
      </c>
      <c r="D7" s="5">
        <v>10036</v>
      </c>
      <c r="E7" s="5">
        <v>10263</v>
      </c>
      <c r="F7" s="5">
        <v>9486</v>
      </c>
      <c r="G7" s="5">
        <v>8256</v>
      </c>
      <c r="H7" s="5">
        <v>9567</v>
      </c>
      <c r="I7" s="5">
        <v>9962</v>
      </c>
      <c r="J7" s="5">
        <v>13854</v>
      </c>
    </row>
    <row r="8" spans="2:10" x14ac:dyDescent="0.25">
      <c r="B8" s="7" t="s">
        <v>4</v>
      </c>
      <c r="C8" s="8" t="s">
        <v>5</v>
      </c>
      <c r="D8" s="9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</row>
    <row r="9" spans="2:10" x14ac:dyDescent="0.25">
      <c r="B9" s="7" t="s">
        <v>7</v>
      </c>
      <c r="C9" s="8" t="s">
        <v>5</v>
      </c>
      <c r="D9" s="9" t="s">
        <v>5</v>
      </c>
      <c r="E9" s="8" t="s">
        <v>5</v>
      </c>
      <c r="F9" s="10">
        <v>11</v>
      </c>
      <c r="G9" s="10">
        <v>1</v>
      </c>
      <c r="H9" s="10">
        <v>1</v>
      </c>
      <c r="I9" s="10">
        <v>7</v>
      </c>
      <c r="J9" s="10">
        <v>1</v>
      </c>
    </row>
    <row r="10" spans="2:10" x14ac:dyDescent="0.25">
      <c r="B10" s="7" t="s">
        <v>8</v>
      </c>
      <c r="C10" s="10">
        <v>15</v>
      </c>
      <c r="D10" s="6">
        <v>19</v>
      </c>
      <c r="E10" s="10">
        <v>15</v>
      </c>
      <c r="F10" s="10">
        <v>17</v>
      </c>
      <c r="G10" s="10">
        <v>17</v>
      </c>
      <c r="H10" s="10">
        <v>21</v>
      </c>
      <c r="I10" s="10">
        <v>6</v>
      </c>
      <c r="J10" s="10">
        <v>7</v>
      </c>
    </row>
    <row r="11" spans="2:10" ht="12" customHeight="1" x14ac:dyDescent="0.25">
      <c r="B11" s="7" t="s">
        <v>9</v>
      </c>
      <c r="C11" s="10">
        <v>69</v>
      </c>
      <c r="D11" s="6">
        <v>113</v>
      </c>
      <c r="E11" s="10">
        <v>97</v>
      </c>
      <c r="F11" s="10">
        <v>130</v>
      </c>
      <c r="G11" s="10">
        <v>72</v>
      </c>
      <c r="H11" s="10">
        <v>140</v>
      </c>
      <c r="I11" s="10">
        <v>120</v>
      </c>
      <c r="J11" s="10">
        <v>153</v>
      </c>
    </row>
    <row r="12" spans="2:10" ht="12" customHeight="1" x14ac:dyDescent="0.25">
      <c r="B12" s="7" t="s">
        <v>10</v>
      </c>
      <c r="C12" s="10">
        <v>401</v>
      </c>
      <c r="D12" s="6">
        <v>549</v>
      </c>
      <c r="E12" s="10">
        <v>359</v>
      </c>
      <c r="F12" s="10">
        <v>304</v>
      </c>
      <c r="G12" s="10">
        <v>391</v>
      </c>
      <c r="H12" s="10">
        <v>284</v>
      </c>
      <c r="I12" s="10">
        <v>369</v>
      </c>
      <c r="J12" s="10">
        <v>265</v>
      </c>
    </row>
    <row r="13" spans="2:10" x14ac:dyDescent="0.25">
      <c r="B13" s="7" t="s">
        <v>11</v>
      </c>
      <c r="C13" s="10">
        <v>388</v>
      </c>
      <c r="D13" s="6">
        <v>449</v>
      </c>
      <c r="E13" s="10">
        <v>426</v>
      </c>
      <c r="F13" s="10">
        <v>390</v>
      </c>
      <c r="G13" s="10">
        <v>353</v>
      </c>
      <c r="H13" s="10">
        <v>335</v>
      </c>
      <c r="I13" s="10">
        <v>314</v>
      </c>
      <c r="J13" s="10">
        <v>266</v>
      </c>
    </row>
    <row r="14" spans="2:10" x14ac:dyDescent="0.25">
      <c r="B14" s="4" t="s">
        <v>21</v>
      </c>
      <c r="C14" s="14" t="s">
        <v>5</v>
      </c>
      <c r="D14" s="14" t="s">
        <v>5</v>
      </c>
      <c r="E14" s="5">
        <v>11</v>
      </c>
      <c r="F14" s="5">
        <v>13</v>
      </c>
      <c r="G14" s="5">
        <v>6</v>
      </c>
      <c r="H14" s="5">
        <v>4</v>
      </c>
      <c r="I14" s="5">
        <v>0</v>
      </c>
      <c r="J14" s="5">
        <v>8</v>
      </c>
    </row>
    <row r="15" spans="2:10" x14ac:dyDescent="0.25">
      <c r="B15" s="205" t="s">
        <v>132</v>
      </c>
      <c r="C15" s="14" t="s">
        <v>5</v>
      </c>
      <c r="D15" s="14" t="s">
        <v>5</v>
      </c>
      <c r="E15" s="14" t="s">
        <v>5</v>
      </c>
      <c r="F15" s="14" t="s">
        <v>5</v>
      </c>
      <c r="G15" s="14" t="s">
        <v>5</v>
      </c>
      <c r="H15" s="14" t="s">
        <v>5</v>
      </c>
      <c r="I15" s="14" t="s">
        <v>5</v>
      </c>
      <c r="J15" s="14" t="s">
        <v>5</v>
      </c>
    </row>
    <row r="16" spans="2:10" x14ac:dyDescent="0.25">
      <c r="B16" s="135"/>
      <c r="C16" s="9"/>
      <c r="D16" s="9"/>
      <c r="E16" s="9"/>
      <c r="F16" s="9"/>
      <c r="G16" s="9"/>
      <c r="H16" s="9"/>
    </row>
    <row r="17" spans="2:2" s="27" customFormat="1" ht="10" x14ac:dyDescent="0.2">
      <c r="B17" s="24"/>
    </row>
    <row r="18" spans="2:2" s="26" customFormat="1" ht="10.5" x14ac:dyDescent="0.2">
      <c r="B18" s="18" t="s">
        <v>12</v>
      </c>
    </row>
    <row r="19" spans="2:2" s="26" customFormat="1" ht="10" x14ac:dyDescent="0.2"/>
    <row r="20" spans="2:2" x14ac:dyDescent="0.25">
      <c r="B20" s="29" t="s">
        <v>13</v>
      </c>
    </row>
  </sheetData>
  <mergeCells count="2">
    <mergeCell ref="B4:B5"/>
    <mergeCell ref="C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DA958-14AD-4FC4-9631-DECC3BFC15B4}">
  <dimension ref="B2:G17"/>
  <sheetViews>
    <sheetView showGridLines="0" topLeftCell="A9" workbookViewId="0">
      <selection activeCell="E23" sqref="E23"/>
    </sheetView>
  </sheetViews>
  <sheetFormatPr baseColWidth="10" defaultColWidth="11.453125" defaultRowHeight="14.5" x14ac:dyDescent="0.35"/>
  <cols>
    <col min="1" max="1" width="2.1796875" style="17" customWidth="1"/>
    <col min="2" max="2" width="36.1796875" style="17" bestFit="1" customWidth="1"/>
    <col min="3" max="3" width="7.453125" style="17" bestFit="1" customWidth="1"/>
    <col min="4" max="5" width="11.453125" style="17" bestFit="1" customWidth="1"/>
    <col min="6" max="6" width="13.7265625" bestFit="1" customWidth="1"/>
    <col min="7" max="7" width="10.81640625" customWidth="1"/>
    <col min="8" max="16384" width="11.453125" style="17"/>
  </cols>
  <sheetData>
    <row r="2" spans="2:7" x14ac:dyDescent="0.35">
      <c r="B2" s="31" t="s">
        <v>175</v>
      </c>
    </row>
    <row r="3" spans="2:7" ht="11.5" x14ac:dyDescent="0.25">
      <c r="B3" s="32"/>
      <c r="C3" s="32"/>
      <c r="D3" s="32"/>
      <c r="E3" s="32"/>
      <c r="F3" s="17"/>
      <c r="G3" s="17"/>
    </row>
    <row r="4" spans="2:7" ht="11.5" x14ac:dyDescent="0.25">
      <c r="B4" s="221" t="s">
        <v>1</v>
      </c>
      <c r="C4" s="222" t="s">
        <v>14</v>
      </c>
      <c r="D4" s="222"/>
      <c r="E4" s="222"/>
      <c r="F4" s="222"/>
      <c r="G4" s="17"/>
    </row>
    <row r="5" spans="2:7" ht="11.5" x14ac:dyDescent="0.25">
      <c r="B5" s="221"/>
      <c r="C5" s="33" t="s">
        <v>15</v>
      </c>
      <c r="D5" s="33" t="s">
        <v>16</v>
      </c>
      <c r="E5" s="33" t="s">
        <v>17</v>
      </c>
      <c r="F5" s="51" t="s">
        <v>18</v>
      </c>
      <c r="G5" s="17"/>
    </row>
    <row r="6" spans="2:7" ht="11.5" x14ac:dyDescent="0.25">
      <c r="B6" s="35" t="s">
        <v>19</v>
      </c>
      <c r="C6" s="115">
        <v>134505</v>
      </c>
      <c r="D6" s="115">
        <v>20998</v>
      </c>
      <c r="E6" s="115">
        <v>44962</v>
      </c>
      <c r="F6" s="60">
        <v>68545</v>
      </c>
      <c r="G6" s="17"/>
    </row>
    <row r="7" spans="2:7" ht="11.5" x14ac:dyDescent="0.25">
      <c r="B7" s="34" t="s">
        <v>20</v>
      </c>
      <c r="C7" s="115">
        <v>133867</v>
      </c>
      <c r="D7" s="115">
        <v>20998</v>
      </c>
      <c r="E7" s="115">
        <v>44944</v>
      </c>
      <c r="F7" s="115">
        <v>67925</v>
      </c>
      <c r="G7" s="17"/>
    </row>
    <row r="8" spans="2:7" x14ac:dyDescent="0.35">
      <c r="B8" s="39" t="s">
        <v>4</v>
      </c>
      <c r="C8" s="40" t="s">
        <v>5</v>
      </c>
      <c r="D8" s="40" t="s">
        <v>5</v>
      </c>
      <c r="E8" s="40" t="s">
        <v>5</v>
      </c>
      <c r="F8" s="41" t="s">
        <v>5</v>
      </c>
    </row>
    <row r="9" spans="2:7" ht="11.5" x14ac:dyDescent="0.25">
      <c r="B9" s="42" t="s">
        <v>7</v>
      </c>
      <c r="C9" s="11">
        <v>267</v>
      </c>
      <c r="D9" s="45" t="s">
        <v>5</v>
      </c>
      <c r="E9" s="11">
        <v>227</v>
      </c>
      <c r="F9" s="54">
        <v>40</v>
      </c>
      <c r="G9" s="17"/>
    </row>
    <row r="10" spans="2:7" ht="11.5" x14ac:dyDescent="0.25">
      <c r="B10" s="42" t="s">
        <v>8</v>
      </c>
      <c r="C10" s="11">
        <v>223</v>
      </c>
      <c r="D10" s="40" t="s">
        <v>5</v>
      </c>
      <c r="E10" s="40" t="s">
        <v>5</v>
      </c>
      <c r="F10" s="54">
        <v>223</v>
      </c>
      <c r="G10" s="17"/>
    </row>
    <row r="11" spans="2:7" ht="11.5" x14ac:dyDescent="0.25">
      <c r="B11" s="42" t="s">
        <v>9</v>
      </c>
      <c r="C11" s="11">
        <v>1220</v>
      </c>
      <c r="D11" s="45">
        <v>67</v>
      </c>
      <c r="E11" s="11">
        <v>456</v>
      </c>
      <c r="F11" s="54">
        <v>697</v>
      </c>
      <c r="G11" s="17"/>
    </row>
    <row r="12" spans="2:7" ht="11.5" x14ac:dyDescent="0.25">
      <c r="B12" s="42" t="s">
        <v>10</v>
      </c>
      <c r="C12" s="11">
        <v>2122</v>
      </c>
      <c r="D12" s="45">
        <v>314</v>
      </c>
      <c r="E12" s="11">
        <v>904</v>
      </c>
      <c r="F12" s="54">
        <v>904</v>
      </c>
      <c r="G12" s="17"/>
    </row>
    <row r="13" spans="2:7" ht="11.5" x14ac:dyDescent="0.25">
      <c r="B13" s="42" t="s">
        <v>11</v>
      </c>
      <c r="C13" s="11">
        <v>2847</v>
      </c>
      <c r="D13" s="45">
        <v>96</v>
      </c>
      <c r="E13" s="11">
        <v>1001</v>
      </c>
      <c r="F13" s="54">
        <v>1750</v>
      </c>
      <c r="G13" s="17"/>
    </row>
    <row r="14" spans="2:7" ht="11.5" x14ac:dyDescent="0.25">
      <c r="B14" s="47" t="s">
        <v>21</v>
      </c>
      <c r="C14" s="48">
        <v>231</v>
      </c>
      <c r="D14" s="49" t="s">
        <v>5</v>
      </c>
      <c r="E14" s="48">
        <v>18</v>
      </c>
      <c r="F14" s="48">
        <v>213</v>
      </c>
      <c r="G14" s="17"/>
    </row>
    <row r="15" spans="2:7" ht="11.5" x14ac:dyDescent="0.25">
      <c r="B15" s="206" t="s">
        <v>132</v>
      </c>
      <c r="C15" s="49" t="s">
        <v>5</v>
      </c>
      <c r="D15" s="49" t="s">
        <v>5</v>
      </c>
      <c r="E15" s="49" t="s">
        <v>5</v>
      </c>
      <c r="F15" s="49" t="s">
        <v>5</v>
      </c>
      <c r="G15" s="17"/>
    </row>
    <row r="17" spans="2:2" x14ac:dyDescent="0.35">
      <c r="B17" s="18" t="s">
        <v>12</v>
      </c>
    </row>
  </sheetData>
  <mergeCells count="2">
    <mergeCell ref="B4:B5"/>
    <mergeCell ref="C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5DA7-3B77-42A7-8BE4-3A19DC320F44}">
  <dimension ref="B2:G17"/>
  <sheetViews>
    <sheetView showGridLines="0" topLeftCell="A8" workbookViewId="0">
      <selection activeCell="F24" sqref="F24"/>
    </sheetView>
  </sheetViews>
  <sheetFormatPr baseColWidth="10" defaultColWidth="11.453125" defaultRowHeight="14.5" x14ac:dyDescent="0.35"/>
  <cols>
    <col min="1" max="1" width="2.1796875" style="17" customWidth="1"/>
    <col min="2" max="2" width="36.1796875" style="17" bestFit="1" customWidth="1"/>
    <col min="3" max="3" width="8" style="17" bestFit="1" customWidth="1"/>
    <col min="4" max="4" width="9.453125" style="17" bestFit="1" customWidth="1"/>
    <col min="5" max="5" width="11.453125" style="17" bestFit="1" customWidth="1"/>
    <col min="6" max="6" width="13.7265625" bestFit="1" customWidth="1"/>
    <col min="7" max="7" width="10.81640625"/>
    <col min="8" max="8" width="11.7265625" style="17" customWidth="1"/>
    <col min="9" max="16384" width="11.453125" style="17"/>
  </cols>
  <sheetData>
    <row r="2" spans="2:6" x14ac:dyDescent="0.35">
      <c r="B2" s="50" t="s">
        <v>176</v>
      </c>
    </row>
    <row r="3" spans="2:6" ht="12" customHeight="1" x14ac:dyDescent="0.35">
      <c r="B3" s="32"/>
      <c r="C3" s="32"/>
      <c r="D3" s="32"/>
      <c r="E3" s="32"/>
    </row>
    <row r="4" spans="2:6" ht="12" customHeight="1" x14ac:dyDescent="0.35">
      <c r="B4" s="223" t="s">
        <v>1</v>
      </c>
      <c r="C4" s="225" t="s">
        <v>14</v>
      </c>
      <c r="D4" s="226"/>
      <c r="E4" s="226"/>
      <c r="F4" s="227"/>
    </row>
    <row r="5" spans="2:6" ht="12" customHeight="1" x14ac:dyDescent="0.35">
      <c r="B5" s="224"/>
      <c r="C5" s="33" t="s">
        <v>22</v>
      </c>
      <c r="D5" s="33" t="s">
        <v>16</v>
      </c>
      <c r="E5" s="33" t="s">
        <v>17</v>
      </c>
      <c r="F5" s="51" t="s">
        <v>18</v>
      </c>
    </row>
    <row r="6" spans="2:6" ht="12" customHeight="1" x14ac:dyDescent="0.35">
      <c r="B6" s="35" t="s">
        <v>19</v>
      </c>
      <c r="C6" s="36">
        <v>31563</v>
      </c>
      <c r="D6" s="36">
        <v>3381</v>
      </c>
      <c r="E6" s="36">
        <v>10824</v>
      </c>
      <c r="F6" s="37">
        <v>17358</v>
      </c>
    </row>
    <row r="7" spans="2:6" ht="12" customHeight="1" x14ac:dyDescent="0.35">
      <c r="B7" s="34" t="s">
        <v>20</v>
      </c>
      <c r="C7" s="37">
        <v>31253</v>
      </c>
      <c r="D7" s="37">
        <v>3381</v>
      </c>
      <c r="E7" s="37">
        <v>10824</v>
      </c>
      <c r="F7" s="52">
        <v>17048</v>
      </c>
    </row>
    <row r="8" spans="2:6" ht="12" customHeight="1" x14ac:dyDescent="0.35">
      <c r="B8" s="39" t="s">
        <v>4</v>
      </c>
      <c r="C8" s="40" t="s">
        <v>5</v>
      </c>
      <c r="D8" s="40" t="s">
        <v>5</v>
      </c>
      <c r="E8" s="40" t="s">
        <v>5</v>
      </c>
      <c r="F8" s="41" t="s">
        <v>5</v>
      </c>
    </row>
    <row r="9" spans="2:6" ht="12" customHeight="1" x14ac:dyDescent="0.35">
      <c r="B9" s="42" t="s">
        <v>7</v>
      </c>
      <c r="C9" s="30">
        <v>193</v>
      </c>
      <c r="D9" s="40" t="s">
        <v>5</v>
      </c>
      <c r="E9" s="30">
        <v>189</v>
      </c>
      <c r="F9" s="40">
        <v>4</v>
      </c>
    </row>
    <row r="10" spans="2:6" ht="12" customHeight="1" x14ac:dyDescent="0.35">
      <c r="B10" s="42" t="s">
        <v>8</v>
      </c>
      <c r="C10" s="40">
        <v>105</v>
      </c>
      <c r="D10" s="40" t="s">
        <v>5</v>
      </c>
      <c r="E10" s="40" t="s">
        <v>5</v>
      </c>
      <c r="F10" s="40">
        <v>105</v>
      </c>
    </row>
    <row r="11" spans="2:6" ht="12" customHeight="1" x14ac:dyDescent="0.35">
      <c r="B11" s="42" t="s">
        <v>9</v>
      </c>
      <c r="C11" s="30">
        <v>611</v>
      </c>
      <c r="D11" s="44">
        <v>12</v>
      </c>
      <c r="E11" s="30">
        <v>213</v>
      </c>
      <c r="F11" s="43">
        <v>386</v>
      </c>
    </row>
    <row r="12" spans="2:6" ht="12" customHeight="1" x14ac:dyDescent="0.35">
      <c r="B12" s="42" t="s">
        <v>10</v>
      </c>
      <c r="C12" s="30">
        <v>885</v>
      </c>
      <c r="D12" s="44">
        <v>33</v>
      </c>
      <c r="E12" s="30">
        <v>398</v>
      </c>
      <c r="F12" s="43">
        <v>454</v>
      </c>
    </row>
    <row r="13" spans="2:6" ht="12" customHeight="1" x14ac:dyDescent="0.35">
      <c r="B13" s="42" t="s">
        <v>11</v>
      </c>
      <c r="C13" s="30">
        <v>932</v>
      </c>
      <c r="D13" s="44">
        <v>17</v>
      </c>
      <c r="E13" s="30">
        <v>316</v>
      </c>
      <c r="F13" s="43">
        <v>599</v>
      </c>
    </row>
    <row r="14" spans="2:6" ht="12" customHeight="1" x14ac:dyDescent="0.35">
      <c r="B14" s="47" t="s">
        <v>21</v>
      </c>
      <c r="C14" s="60">
        <v>86</v>
      </c>
      <c r="D14" s="77" t="s">
        <v>5</v>
      </c>
      <c r="E14" s="60">
        <v>0</v>
      </c>
      <c r="F14" s="60">
        <v>86</v>
      </c>
    </row>
    <row r="15" spans="2:6" ht="12" customHeight="1" x14ac:dyDescent="0.35">
      <c r="B15" s="206" t="s">
        <v>132</v>
      </c>
      <c r="C15" s="77" t="s">
        <v>5</v>
      </c>
      <c r="D15" s="77" t="s">
        <v>5</v>
      </c>
      <c r="E15" s="77" t="s">
        <v>5</v>
      </c>
      <c r="F15" s="77" t="s">
        <v>5</v>
      </c>
    </row>
    <row r="17" spans="2:2" x14ac:dyDescent="0.35">
      <c r="B17" s="18" t="s">
        <v>12</v>
      </c>
    </row>
  </sheetData>
  <mergeCells count="2">
    <mergeCell ref="B4:B5"/>
    <mergeCell ref="C4:F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4DAB-DE55-4A97-AB9C-770AB9E6C956}">
  <sheetPr>
    <tabColor theme="4" tint="0.79998168889431442"/>
  </sheetPr>
  <dimension ref="B2:H17"/>
  <sheetViews>
    <sheetView topLeftCell="A7" workbookViewId="0">
      <selection activeCell="F24" sqref="F24"/>
    </sheetView>
  </sheetViews>
  <sheetFormatPr baseColWidth="10" defaultColWidth="11.453125" defaultRowHeight="11.5" x14ac:dyDescent="0.25"/>
  <cols>
    <col min="1" max="1" width="2.1796875" style="17" customWidth="1"/>
    <col min="2" max="2" width="38.453125" style="17" customWidth="1"/>
    <col min="3" max="5" width="11.453125" style="17"/>
    <col min="6" max="6" width="13.453125" style="17" bestFit="1" customWidth="1"/>
    <col min="7" max="16384" width="11.453125" style="17"/>
  </cols>
  <sheetData>
    <row r="2" spans="2:8" ht="13" x14ac:dyDescent="0.3">
      <c r="B2" s="57" t="s">
        <v>156</v>
      </c>
    </row>
    <row r="4" spans="2:8" x14ac:dyDescent="0.25">
      <c r="B4" s="221" t="s">
        <v>1</v>
      </c>
      <c r="C4" s="228" t="s">
        <v>14</v>
      </c>
      <c r="D4" s="228"/>
      <c r="E4" s="228"/>
      <c r="F4" s="228"/>
    </row>
    <row r="5" spans="2:8" x14ac:dyDescent="0.25">
      <c r="B5" s="221"/>
      <c r="C5" s="33" t="s">
        <v>15</v>
      </c>
      <c r="D5" s="33" t="s">
        <v>16</v>
      </c>
      <c r="E5" s="33" t="s">
        <v>17</v>
      </c>
      <c r="F5" s="51" t="s">
        <v>18</v>
      </c>
    </row>
    <row r="6" spans="2:8" x14ac:dyDescent="0.25">
      <c r="B6" s="144" t="s">
        <v>19</v>
      </c>
      <c r="C6" s="37">
        <v>13938</v>
      </c>
      <c r="D6" s="37">
        <v>1857</v>
      </c>
      <c r="E6" s="37">
        <v>2046</v>
      </c>
      <c r="F6" s="37">
        <v>10035</v>
      </c>
      <c r="H6" s="44"/>
    </row>
    <row r="7" spans="2:8" x14ac:dyDescent="0.25">
      <c r="B7" s="145" t="s">
        <v>20</v>
      </c>
      <c r="C7" s="37">
        <v>13854</v>
      </c>
      <c r="D7" s="37">
        <v>1857</v>
      </c>
      <c r="E7" s="37">
        <v>2046</v>
      </c>
      <c r="F7" s="37">
        <v>9951</v>
      </c>
      <c r="H7" s="44"/>
    </row>
    <row r="8" spans="2:8" x14ac:dyDescent="0.25">
      <c r="B8" s="146" t="s">
        <v>4</v>
      </c>
      <c r="C8" s="11" t="s">
        <v>5</v>
      </c>
      <c r="D8" s="11" t="s">
        <v>5</v>
      </c>
      <c r="E8" s="11" t="s">
        <v>5</v>
      </c>
      <c r="F8" s="11" t="s">
        <v>5</v>
      </c>
    </row>
    <row r="9" spans="2:8" x14ac:dyDescent="0.25">
      <c r="B9" s="146" t="s">
        <v>7</v>
      </c>
      <c r="C9" s="30">
        <v>1</v>
      </c>
      <c r="D9" s="30" t="s">
        <v>5</v>
      </c>
      <c r="E9" s="30">
        <v>1</v>
      </c>
      <c r="F9" s="30">
        <v>0</v>
      </c>
    </row>
    <row r="10" spans="2:8" x14ac:dyDescent="0.25">
      <c r="B10" s="146" t="s">
        <v>8</v>
      </c>
      <c r="C10" s="30">
        <v>7</v>
      </c>
      <c r="D10" s="11" t="s">
        <v>5</v>
      </c>
      <c r="E10" s="11" t="s">
        <v>5</v>
      </c>
      <c r="F10" s="30">
        <v>7</v>
      </c>
    </row>
    <row r="11" spans="2:8" x14ac:dyDescent="0.25">
      <c r="B11" s="146" t="s">
        <v>9</v>
      </c>
      <c r="C11" s="30">
        <v>153</v>
      </c>
      <c r="D11" s="30">
        <v>20</v>
      </c>
      <c r="E11" s="30">
        <v>40</v>
      </c>
      <c r="F11" s="30">
        <v>93</v>
      </c>
    </row>
    <row r="12" spans="2:8" x14ac:dyDescent="0.25">
      <c r="B12" s="146" t="s">
        <v>10</v>
      </c>
      <c r="C12" s="30">
        <v>265</v>
      </c>
      <c r="D12" s="30">
        <v>61</v>
      </c>
      <c r="E12" s="30">
        <v>45</v>
      </c>
      <c r="F12" s="30">
        <v>159</v>
      </c>
    </row>
    <row r="13" spans="2:8" x14ac:dyDescent="0.25">
      <c r="B13" s="146" t="s">
        <v>11</v>
      </c>
      <c r="C13" s="30">
        <v>266</v>
      </c>
      <c r="D13" s="30">
        <v>17</v>
      </c>
      <c r="E13" s="30">
        <v>41</v>
      </c>
      <c r="F13" s="30">
        <v>208</v>
      </c>
    </row>
    <row r="14" spans="2:8" x14ac:dyDescent="0.25">
      <c r="B14" s="144" t="s">
        <v>21</v>
      </c>
      <c r="C14" s="60">
        <v>8</v>
      </c>
      <c r="D14" s="77" t="s">
        <v>5</v>
      </c>
      <c r="E14" s="60">
        <v>0</v>
      </c>
      <c r="F14" s="37">
        <v>8</v>
      </c>
    </row>
    <row r="15" spans="2:8" x14ac:dyDescent="0.25">
      <c r="B15" s="207" t="s">
        <v>132</v>
      </c>
      <c r="C15" s="77" t="s">
        <v>5</v>
      </c>
      <c r="D15" s="77" t="s">
        <v>5</v>
      </c>
      <c r="E15" s="77" t="s">
        <v>5</v>
      </c>
      <c r="F15" s="77" t="s">
        <v>5</v>
      </c>
    </row>
    <row r="17" spans="2:2" x14ac:dyDescent="0.25">
      <c r="B17" s="61" t="s">
        <v>12</v>
      </c>
    </row>
  </sheetData>
  <mergeCells count="2">
    <mergeCell ref="B4:B5"/>
    <mergeCell ref="C4:F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C114-351A-4796-8A6D-3E1BB3F88BF2}">
  <sheetPr>
    <tabColor theme="4" tint="0.79998168889431442"/>
  </sheetPr>
  <dimension ref="A1:FM132"/>
  <sheetViews>
    <sheetView showGridLines="0" topLeftCell="A42" workbookViewId="0">
      <selection activeCell="B9" sqref="B9"/>
    </sheetView>
  </sheetViews>
  <sheetFormatPr baseColWidth="10" defaultColWidth="11.453125" defaultRowHeight="12" customHeight="1" x14ac:dyDescent="0.35"/>
  <cols>
    <col min="1" max="1" width="2.54296875" customWidth="1"/>
    <col min="2" max="2" width="54.81640625" bestFit="1" customWidth="1"/>
    <col min="3" max="3" width="16.81640625" customWidth="1"/>
    <col min="4" max="5" width="11.453125" style="28"/>
    <col min="6" max="6" width="13.453125" style="28" bestFit="1" customWidth="1"/>
    <col min="7" max="9" width="11.453125" style="28"/>
    <col min="10" max="10" width="14.7265625" style="28" bestFit="1" customWidth="1"/>
    <col min="13" max="13" width="8.453125" bestFit="1" customWidth="1"/>
    <col min="14" max="14" width="13.453125" bestFit="1" customWidth="1"/>
    <col min="16" max="16" width="12.81640625" style="93" customWidth="1"/>
    <col min="17" max="16384" width="11.453125" style="93"/>
  </cols>
  <sheetData>
    <row r="1" spans="2:169" customFormat="1" ht="12" customHeight="1" x14ac:dyDescent="0.35">
      <c r="D1" s="28"/>
      <c r="E1" s="28"/>
      <c r="F1" s="28"/>
      <c r="G1" s="28"/>
      <c r="H1" s="28"/>
      <c r="I1" s="28"/>
      <c r="J1" s="28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</row>
    <row r="2" spans="2:169" customFormat="1" ht="14.5" x14ac:dyDescent="0.35">
      <c r="B2" s="76" t="s">
        <v>192</v>
      </c>
      <c r="D2" s="28"/>
      <c r="E2" s="28"/>
      <c r="F2" s="28"/>
      <c r="G2" s="28"/>
      <c r="H2" s="28"/>
      <c r="I2" s="28"/>
      <c r="J2" s="28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</row>
    <row r="3" spans="2:169" customFormat="1" ht="12" customHeight="1" x14ac:dyDescent="0.35">
      <c r="D3" s="28"/>
      <c r="E3" s="28"/>
      <c r="F3" s="28"/>
      <c r="G3" s="28"/>
      <c r="H3" s="28"/>
      <c r="I3" s="28"/>
      <c r="J3" s="28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</row>
    <row r="4" spans="2:169" customFormat="1" ht="12" customHeight="1" x14ac:dyDescent="0.35">
      <c r="B4" s="229" t="s">
        <v>23</v>
      </c>
      <c r="C4" s="231" t="s">
        <v>24</v>
      </c>
      <c r="D4" s="231"/>
      <c r="E4" s="231"/>
      <c r="F4" s="231"/>
      <c r="G4" s="228" t="s">
        <v>136</v>
      </c>
      <c r="H4" s="228"/>
      <c r="I4" s="228"/>
      <c r="J4" s="228"/>
      <c r="K4" s="228" t="s">
        <v>137</v>
      </c>
      <c r="L4" s="228"/>
      <c r="M4" s="228"/>
      <c r="N4" s="228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</row>
    <row r="5" spans="2:169" customFormat="1" ht="12" customHeight="1" x14ac:dyDescent="0.35">
      <c r="B5" s="230"/>
      <c r="C5" s="70" t="s">
        <v>15</v>
      </c>
      <c r="D5" s="73" t="s">
        <v>16</v>
      </c>
      <c r="E5" s="51" t="s">
        <v>17</v>
      </c>
      <c r="F5" s="74" t="s">
        <v>18</v>
      </c>
      <c r="G5" s="51" t="s">
        <v>15</v>
      </c>
      <c r="H5" s="73" t="s">
        <v>16</v>
      </c>
      <c r="I5" s="51" t="s">
        <v>17</v>
      </c>
      <c r="J5" s="74" t="s">
        <v>18</v>
      </c>
      <c r="K5" s="70" t="s">
        <v>15</v>
      </c>
      <c r="L5" s="55" t="s">
        <v>16</v>
      </c>
      <c r="M5" s="70" t="s">
        <v>17</v>
      </c>
      <c r="N5" s="56" t="s">
        <v>18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</row>
    <row r="6" spans="2:169" customFormat="1" ht="15" customHeight="1" x14ac:dyDescent="0.35">
      <c r="B6" s="68" t="s">
        <v>19</v>
      </c>
      <c r="C6" s="5">
        <v>134505</v>
      </c>
      <c r="D6" s="37">
        <v>20998</v>
      </c>
      <c r="E6" s="37">
        <v>44962</v>
      </c>
      <c r="F6" s="37">
        <v>68545</v>
      </c>
      <c r="G6" s="37">
        <v>31563</v>
      </c>
      <c r="H6" s="37">
        <v>3381</v>
      </c>
      <c r="I6" s="37">
        <v>10824</v>
      </c>
      <c r="J6" s="37">
        <v>17358</v>
      </c>
      <c r="K6" s="5">
        <v>13938</v>
      </c>
      <c r="L6" s="5">
        <v>1857</v>
      </c>
      <c r="M6" s="5">
        <v>2046</v>
      </c>
      <c r="N6" s="5">
        <v>10035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</row>
    <row r="7" spans="2:169" customFormat="1" ht="15" customHeight="1" x14ac:dyDescent="0.35">
      <c r="B7" s="64" t="s">
        <v>25</v>
      </c>
      <c r="C7" s="5">
        <v>18998</v>
      </c>
      <c r="D7" s="75">
        <v>4278</v>
      </c>
      <c r="E7" s="37">
        <v>6428</v>
      </c>
      <c r="F7" s="69">
        <v>8292</v>
      </c>
      <c r="G7" s="37">
        <v>4277</v>
      </c>
      <c r="H7" s="75">
        <v>661</v>
      </c>
      <c r="I7" s="37">
        <v>1149</v>
      </c>
      <c r="J7" s="69">
        <v>2467</v>
      </c>
      <c r="K7" s="5">
        <v>1733</v>
      </c>
      <c r="L7" s="23">
        <v>496</v>
      </c>
      <c r="M7" s="5">
        <v>327</v>
      </c>
      <c r="N7" s="66">
        <v>910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</row>
    <row r="8" spans="2:169" customFormat="1" ht="15" customHeight="1" x14ac:dyDescent="0.35">
      <c r="B8" s="65" t="s">
        <v>26</v>
      </c>
      <c r="C8" s="10">
        <v>3268</v>
      </c>
      <c r="D8" s="44">
        <v>488</v>
      </c>
      <c r="E8" s="30">
        <v>1378</v>
      </c>
      <c r="F8" s="43">
        <v>1402</v>
      </c>
      <c r="G8" s="30">
        <v>791</v>
      </c>
      <c r="H8" s="44">
        <v>46</v>
      </c>
      <c r="I8" s="30">
        <v>259</v>
      </c>
      <c r="J8" s="43">
        <v>486</v>
      </c>
      <c r="K8" s="10">
        <v>249</v>
      </c>
      <c r="L8" s="6">
        <v>39</v>
      </c>
      <c r="M8" s="10">
        <v>55</v>
      </c>
      <c r="N8" s="67">
        <v>155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</row>
    <row r="9" spans="2:169" customFormat="1" ht="15" customHeight="1" x14ac:dyDescent="0.35">
      <c r="B9" s="65" t="s">
        <v>27</v>
      </c>
      <c r="C9" s="10">
        <v>108</v>
      </c>
      <c r="D9" s="44">
        <v>108</v>
      </c>
      <c r="E9" s="11" t="s">
        <v>5</v>
      </c>
      <c r="F9" s="54" t="s">
        <v>5</v>
      </c>
      <c r="G9" s="30">
        <v>21</v>
      </c>
      <c r="H9" s="44">
        <v>21</v>
      </c>
      <c r="I9" s="11" t="s">
        <v>5</v>
      </c>
      <c r="J9" s="54" t="s">
        <v>5</v>
      </c>
      <c r="K9" s="10">
        <v>14</v>
      </c>
      <c r="L9" s="6">
        <v>14</v>
      </c>
      <c r="M9" s="8" t="s">
        <v>5</v>
      </c>
      <c r="N9" s="54" t="s">
        <v>5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</row>
    <row r="10" spans="2:169" customFormat="1" ht="15" customHeight="1" x14ac:dyDescent="0.35">
      <c r="B10" s="65" t="s">
        <v>28</v>
      </c>
      <c r="C10" s="10">
        <v>1660</v>
      </c>
      <c r="D10" s="44">
        <v>483</v>
      </c>
      <c r="E10" s="30">
        <v>83</v>
      </c>
      <c r="F10" s="43">
        <v>1094</v>
      </c>
      <c r="G10" s="30">
        <v>280</v>
      </c>
      <c r="H10" s="44">
        <v>81</v>
      </c>
      <c r="I10" s="30">
        <v>30</v>
      </c>
      <c r="J10" s="43">
        <v>169</v>
      </c>
      <c r="K10" s="10">
        <v>179</v>
      </c>
      <c r="L10" s="6">
        <v>93</v>
      </c>
      <c r="M10" s="10">
        <v>2</v>
      </c>
      <c r="N10" s="43">
        <v>84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</row>
    <row r="11" spans="2:169" customFormat="1" ht="15" customHeight="1" x14ac:dyDescent="0.35">
      <c r="B11" s="65" t="s">
        <v>29</v>
      </c>
      <c r="C11" s="10">
        <v>2373</v>
      </c>
      <c r="D11" s="44">
        <v>745</v>
      </c>
      <c r="E11" s="30">
        <v>1002</v>
      </c>
      <c r="F11" s="43">
        <v>626</v>
      </c>
      <c r="G11" s="30">
        <v>445</v>
      </c>
      <c r="H11" s="44">
        <v>96</v>
      </c>
      <c r="I11" s="30">
        <v>77</v>
      </c>
      <c r="J11" s="43">
        <v>272</v>
      </c>
      <c r="K11" s="10">
        <v>214</v>
      </c>
      <c r="L11" s="6">
        <v>89</v>
      </c>
      <c r="M11" s="10">
        <v>65</v>
      </c>
      <c r="N11" s="67">
        <v>60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</row>
    <row r="12" spans="2:169" customFormat="1" ht="15" customHeight="1" x14ac:dyDescent="0.35">
      <c r="B12" s="65" t="s">
        <v>30</v>
      </c>
      <c r="C12" s="10">
        <v>701</v>
      </c>
      <c r="D12" s="44">
        <v>326</v>
      </c>
      <c r="E12" s="30">
        <v>208</v>
      </c>
      <c r="F12" s="43">
        <v>167</v>
      </c>
      <c r="G12" s="30">
        <v>161</v>
      </c>
      <c r="H12" s="44">
        <v>46</v>
      </c>
      <c r="I12" s="30">
        <v>86</v>
      </c>
      <c r="J12" s="43">
        <v>29</v>
      </c>
      <c r="K12" s="10">
        <v>47</v>
      </c>
      <c r="L12" s="6">
        <v>38</v>
      </c>
      <c r="M12" s="10">
        <v>4</v>
      </c>
      <c r="N12" s="67">
        <v>5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</row>
    <row r="13" spans="2:169" customFormat="1" ht="15" customHeight="1" x14ac:dyDescent="0.35">
      <c r="B13" s="65" t="s">
        <v>31</v>
      </c>
      <c r="C13" s="10">
        <v>848</v>
      </c>
      <c r="D13" s="44">
        <v>21</v>
      </c>
      <c r="E13" s="30">
        <v>340</v>
      </c>
      <c r="F13" s="43">
        <v>487</v>
      </c>
      <c r="G13" s="30">
        <v>237</v>
      </c>
      <c r="H13" s="44">
        <v>0</v>
      </c>
      <c r="I13" s="30">
        <v>45</v>
      </c>
      <c r="J13" s="43">
        <v>192</v>
      </c>
      <c r="K13" s="10">
        <v>75</v>
      </c>
      <c r="L13" s="6">
        <v>0</v>
      </c>
      <c r="M13" s="10">
        <v>19</v>
      </c>
      <c r="N13" s="67">
        <v>56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</row>
    <row r="14" spans="2:169" customFormat="1" ht="15" customHeight="1" x14ac:dyDescent="0.35">
      <c r="B14" s="65" t="s">
        <v>32</v>
      </c>
      <c r="C14" s="10">
        <v>1685</v>
      </c>
      <c r="D14" s="44">
        <v>228</v>
      </c>
      <c r="E14" s="30">
        <v>296</v>
      </c>
      <c r="F14" s="43">
        <v>1161</v>
      </c>
      <c r="G14" s="30">
        <v>499</v>
      </c>
      <c r="H14" s="44">
        <v>63</v>
      </c>
      <c r="I14" s="30">
        <v>106</v>
      </c>
      <c r="J14" s="43">
        <v>330</v>
      </c>
      <c r="K14" s="10">
        <v>205</v>
      </c>
      <c r="L14" s="6">
        <v>13</v>
      </c>
      <c r="M14" s="10">
        <v>17</v>
      </c>
      <c r="N14" s="67">
        <v>175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</row>
    <row r="15" spans="2:169" customFormat="1" ht="15" customHeight="1" x14ac:dyDescent="0.35">
      <c r="B15" s="65" t="s">
        <v>33</v>
      </c>
      <c r="C15" s="10">
        <v>2897</v>
      </c>
      <c r="D15" s="44">
        <v>308</v>
      </c>
      <c r="E15" s="30">
        <v>1461</v>
      </c>
      <c r="F15" s="43">
        <v>1128</v>
      </c>
      <c r="G15" s="30">
        <v>513</v>
      </c>
      <c r="H15" s="44">
        <v>25</v>
      </c>
      <c r="I15" s="30">
        <v>174</v>
      </c>
      <c r="J15" s="43">
        <v>314</v>
      </c>
      <c r="K15" s="10">
        <v>144</v>
      </c>
      <c r="L15" s="6">
        <v>26</v>
      </c>
      <c r="M15" s="10">
        <v>50</v>
      </c>
      <c r="N15" s="67">
        <v>68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</row>
    <row r="16" spans="2:169" customFormat="1" ht="15" customHeight="1" x14ac:dyDescent="0.35">
      <c r="B16" s="65" t="s">
        <v>34</v>
      </c>
      <c r="C16" s="10">
        <v>5131</v>
      </c>
      <c r="D16" s="44">
        <v>1562</v>
      </c>
      <c r="E16" s="30">
        <v>1569</v>
      </c>
      <c r="F16" s="43">
        <v>2000</v>
      </c>
      <c r="G16" s="30">
        <v>1162</v>
      </c>
      <c r="H16" s="44">
        <v>282</v>
      </c>
      <c r="I16" s="30">
        <v>324</v>
      </c>
      <c r="J16" s="43">
        <v>556</v>
      </c>
      <c r="K16" s="10">
        <v>561</v>
      </c>
      <c r="L16" s="6">
        <v>176</v>
      </c>
      <c r="M16" s="10">
        <v>111</v>
      </c>
      <c r="N16" s="67">
        <v>274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</row>
    <row r="17" spans="2:169" customFormat="1" ht="15" customHeight="1" x14ac:dyDescent="0.35">
      <c r="B17" s="65" t="s">
        <v>35</v>
      </c>
      <c r="C17" s="10">
        <v>13</v>
      </c>
      <c r="D17" s="44">
        <v>9</v>
      </c>
      <c r="E17" s="11">
        <v>4</v>
      </c>
      <c r="F17" s="43" t="s">
        <v>5</v>
      </c>
      <c r="G17" s="30">
        <v>1</v>
      </c>
      <c r="H17" s="44">
        <v>1</v>
      </c>
      <c r="I17" s="11">
        <v>0</v>
      </c>
      <c r="J17" s="43" t="s">
        <v>5</v>
      </c>
      <c r="K17" s="10">
        <v>9</v>
      </c>
      <c r="L17" s="6">
        <v>8</v>
      </c>
      <c r="M17" s="8">
        <v>1</v>
      </c>
      <c r="N17" s="67" t="s">
        <v>5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</row>
    <row r="18" spans="2:169" customFormat="1" ht="15" customHeight="1" x14ac:dyDescent="0.35">
      <c r="B18" s="65" t="s">
        <v>36</v>
      </c>
      <c r="C18" s="10">
        <v>314</v>
      </c>
      <c r="D18" s="11" t="s">
        <v>5</v>
      </c>
      <c r="E18" s="30">
        <v>87</v>
      </c>
      <c r="F18" s="43">
        <v>227</v>
      </c>
      <c r="G18" s="30">
        <v>167</v>
      </c>
      <c r="H18" s="11" t="s">
        <v>5</v>
      </c>
      <c r="I18" s="30">
        <v>48</v>
      </c>
      <c r="J18" s="43">
        <v>119</v>
      </c>
      <c r="K18" s="10">
        <v>36</v>
      </c>
      <c r="L18" s="8" t="s">
        <v>5</v>
      </c>
      <c r="M18" s="10">
        <v>3</v>
      </c>
      <c r="N18" s="67">
        <v>33</v>
      </c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</row>
    <row r="19" spans="2:169" customFormat="1" ht="15" customHeight="1" x14ac:dyDescent="0.35">
      <c r="B19" s="64" t="s">
        <v>37</v>
      </c>
      <c r="C19" s="5">
        <v>6972</v>
      </c>
      <c r="D19" s="75">
        <v>4319</v>
      </c>
      <c r="E19" s="37">
        <v>1899</v>
      </c>
      <c r="F19" s="69">
        <v>754</v>
      </c>
      <c r="G19" s="37">
        <v>1403</v>
      </c>
      <c r="H19" s="75">
        <v>689</v>
      </c>
      <c r="I19" s="37">
        <v>373</v>
      </c>
      <c r="J19" s="69">
        <v>341</v>
      </c>
      <c r="K19" s="5">
        <v>716</v>
      </c>
      <c r="L19" s="23">
        <v>546</v>
      </c>
      <c r="M19" s="5">
        <v>116</v>
      </c>
      <c r="N19" s="66">
        <v>54</v>
      </c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</row>
    <row r="20" spans="2:169" customFormat="1" ht="15" customHeight="1" x14ac:dyDescent="0.35">
      <c r="B20" s="65" t="s">
        <v>38</v>
      </c>
      <c r="C20" s="10">
        <v>5091</v>
      </c>
      <c r="D20" s="44">
        <v>2883</v>
      </c>
      <c r="E20" s="30">
        <v>1573</v>
      </c>
      <c r="F20" s="43">
        <v>635</v>
      </c>
      <c r="G20" s="30">
        <v>1087</v>
      </c>
      <c r="H20" s="44">
        <v>466</v>
      </c>
      <c r="I20" s="30">
        <v>321</v>
      </c>
      <c r="J20" s="43">
        <v>300</v>
      </c>
      <c r="K20" s="10">
        <v>478</v>
      </c>
      <c r="L20" s="6">
        <v>343</v>
      </c>
      <c r="M20" s="10">
        <v>83</v>
      </c>
      <c r="N20" s="67">
        <v>52</v>
      </c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</row>
    <row r="21" spans="2:169" customFormat="1" ht="15" customHeight="1" x14ac:dyDescent="0.35">
      <c r="B21" s="65" t="s">
        <v>39</v>
      </c>
      <c r="C21" s="10">
        <v>647</v>
      </c>
      <c r="D21" s="44">
        <v>369</v>
      </c>
      <c r="E21" s="11">
        <v>195</v>
      </c>
      <c r="F21" s="43">
        <v>83</v>
      </c>
      <c r="G21" s="30">
        <v>117</v>
      </c>
      <c r="H21" s="44">
        <v>58</v>
      </c>
      <c r="I21" s="11">
        <v>32</v>
      </c>
      <c r="J21" s="43">
        <v>27</v>
      </c>
      <c r="K21" s="10">
        <v>99</v>
      </c>
      <c r="L21" s="6">
        <v>70</v>
      </c>
      <c r="M21" s="8">
        <v>28</v>
      </c>
      <c r="N21" s="43">
        <v>1</v>
      </c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</row>
    <row r="22" spans="2:169" customFormat="1" ht="15" customHeight="1" x14ac:dyDescent="0.35">
      <c r="B22" s="65" t="s">
        <v>40</v>
      </c>
      <c r="C22" s="10">
        <v>269</v>
      </c>
      <c r="D22" s="44">
        <v>172</v>
      </c>
      <c r="E22" s="30">
        <v>97</v>
      </c>
      <c r="F22" s="43" t="s">
        <v>5</v>
      </c>
      <c r="G22" s="30">
        <v>34</v>
      </c>
      <c r="H22" s="44">
        <v>20</v>
      </c>
      <c r="I22" s="30">
        <v>14</v>
      </c>
      <c r="J22" s="43" t="s">
        <v>5</v>
      </c>
      <c r="K22" s="10">
        <v>21</v>
      </c>
      <c r="L22" s="6">
        <v>18</v>
      </c>
      <c r="M22" s="10">
        <v>3</v>
      </c>
      <c r="N22" s="43" t="s">
        <v>5</v>
      </c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</row>
    <row r="23" spans="2:169" customFormat="1" ht="15" customHeight="1" x14ac:dyDescent="0.35">
      <c r="B23" s="65" t="s">
        <v>41</v>
      </c>
      <c r="C23" s="10">
        <v>965</v>
      </c>
      <c r="D23" s="44">
        <v>895</v>
      </c>
      <c r="E23" s="30">
        <v>34</v>
      </c>
      <c r="F23" s="43">
        <v>36</v>
      </c>
      <c r="G23" s="30">
        <v>165</v>
      </c>
      <c r="H23" s="44">
        <v>145</v>
      </c>
      <c r="I23" s="30">
        <v>6</v>
      </c>
      <c r="J23" s="43">
        <v>14</v>
      </c>
      <c r="K23" s="10">
        <v>118</v>
      </c>
      <c r="L23" s="6">
        <v>115</v>
      </c>
      <c r="M23" s="10">
        <v>2</v>
      </c>
      <c r="N23" s="67">
        <v>1</v>
      </c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</row>
    <row r="24" spans="2:169" customFormat="1" ht="15" customHeight="1" x14ac:dyDescent="0.35">
      <c r="B24" s="64" t="s">
        <v>42</v>
      </c>
      <c r="C24" s="5">
        <v>28530</v>
      </c>
      <c r="D24" s="75">
        <v>1308</v>
      </c>
      <c r="E24" s="37">
        <v>3406</v>
      </c>
      <c r="F24" s="69">
        <v>23816</v>
      </c>
      <c r="G24" s="37">
        <v>5710</v>
      </c>
      <c r="H24" s="75">
        <v>210</v>
      </c>
      <c r="I24" s="37">
        <v>643</v>
      </c>
      <c r="J24" s="69">
        <v>4857</v>
      </c>
      <c r="K24" s="5">
        <v>5653</v>
      </c>
      <c r="L24" s="23">
        <v>167</v>
      </c>
      <c r="M24" s="5">
        <v>119</v>
      </c>
      <c r="N24" s="66">
        <v>5367</v>
      </c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</row>
    <row r="25" spans="2:169" customFormat="1" ht="15" customHeight="1" x14ac:dyDescent="0.35">
      <c r="B25" s="65" t="s">
        <v>43</v>
      </c>
      <c r="C25" s="10">
        <v>20257</v>
      </c>
      <c r="D25" s="30">
        <v>493</v>
      </c>
      <c r="E25" s="30">
        <v>1407</v>
      </c>
      <c r="F25" s="30">
        <v>18357</v>
      </c>
      <c r="G25" s="30">
        <v>3844</v>
      </c>
      <c r="H25" s="30">
        <v>106</v>
      </c>
      <c r="I25" s="30">
        <v>409</v>
      </c>
      <c r="J25" s="30">
        <v>3329</v>
      </c>
      <c r="K25" s="10">
        <v>4968</v>
      </c>
      <c r="L25" s="10">
        <v>99</v>
      </c>
      <c r="M25" s="10">
        <v>52</v>
      </c>
      <c r="N25" s="10">
        <v>4817</v>
      </c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</row>
    <row r="26" spans="2:169" customFormat="1" ht="15" customHeight="1" x14ac:dyDescent="0.35">
      <c r="B26" s="65" t="s">
        <v>44</v>
      </c>
      <c r="C26" s="10">
        <v>2971</v>
      </c>
      <c r="D26" s="30">
        <v>242</v>
      </c>
      <c r="E26" s="30">
        <v>167</v>
      </c>
      <c r="F26" s="30">
        <v>2562</v>
      </c>
      <c r="G26" s="30">
        <v>623</v>
      </c>
      <c r="H26" s="30">
        <v>51</v>
      </c>
      <c r="I26" s="30">
        <v>30</v>
      </c>
      <c r="J26" s="30">
        <v>542</v>
      </c>
      <c r="K26" s="10">
        <v>314</v>
      </c>
      <c r="L26" s="10">
        <v>21</v>
      </c>
      <c r="M26" s="10">
        <v>1</v>
      </c>
      <c r="N26" s="10">
        <v>292</v>
      </c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</row>
    <row r="27" spans="2:169" customFormat="1" ht="15" customHeight="1" x14ac:dyDescent="0.35">
      <c r="B27" s="65" t="s">
        <v>45</v>
      </c>
      <c r="C27" s="10">
        <v>1765</v>
      </c>
      <c r="D27" s="30">
        <v>24</v>
      </c>
      <c r="E27" s="30">
        <v>220</v>
      </c>
      <c r="F27" s="30">
        <v>1521</v>
      </c>
      <c r="G27" s="30">
        <v>573</v>
      </c>
      <c r="H27" s="30">
        <v>1</v>
      </c>
      <c r="I27" s="30">
        <v>29</v>
      </c>
      <c r="J27" s="30">
        <v>543</v>
      </c>
      <c r="K27" s="10">
        <v>160</v>
      </c>
      <c r="L27" s="10">
        <v>0</v>
      </c>
      <c r="M27" s="10">
        <v>13</v>
      </c>
      <c r="N27" s="10">
        <v>147</v>
      </c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</row>
    <row r="28" spans="2:169" customFormat="1" ht="15" customHeight="1" x14ac:dyDescent="0.35">
      <c r="B28" s="65" t="s">
        <v>46</v>
      </c>
      <c r="C28" s="10">
        <v>2087</v>
      </c>
      <c r="D28" s="30">
        <v>162</v>
      </c>
      <c r="E28" s="30">
        <v>1393</v>
      </c>
      <c r="F28" s="30">
        <v>532</v>
      </c>
      <c r="G28" s="30">
        <v>422</v>
      </c>
      <c r="H28" s="30">
        <v>14</v>
      </c>
      <c r="I28" s="30">
        <v>163</v>
      </c>
      <c r="J28" s="30">
        <v>245</v>
      </c>
      <c r="K28" s="10">
        <v>67</v>
      </c>
      <c r="L28" s="10">
        <v>16</v>
      </c>
      <c r="M28" s="10">
        <v>36</v>
      </c>
      <c r="N28" s="10">
        <v>15</v>
      </c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</row>
    <row r="29" spans="2:169" customFormat="1" ht="15" customHeight="1" x14ac:dyDescent="0.35">
      <c r="B29" s="65" t="s">
        <v>47</v>
      </c>
      <c r="C29" s="10">
        <v>172</v>
      </c>
      <c r="D29" s="11" t="s">
        <v>5</v>
      </c>
      <c r="E29" s="11" t="s">
        <v>5</v>
      </c>
      <c r="F29" s="30">
        <v>172</v>
      </c>
      <c r="G29" s="30">
        <v>16</v>
      </c>
      <c r="H29" s="11" t="s">
        <v>5</v>
      </c>
      <c r="I29" s="11" t="s">
        <v>5</v>
      </c>
      <c r="J29" s="11">
        <v>16</v>
      </c>
      <c r="K29" s="8">
        <v>14</v>
      </c>
      <c r="L29" s="8" t="s">
        <v>5</v>
      </c>
      <c r="M29" s="8" t="s">
        <v>5</v>
      </c>
      <c r="N29" s="10">
        <v>14</v>
      </c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</row>
    <row r="30" spans="2:169" customFormat="1" ht="15" customHeight="1" x14ac:dyDescent="0.35">
      <c r="B30" s="65" t="s">
        <v>48</v>
      </c>
      <c r="C30" s="10">
        <v>1278</v>
      </c>
      <c r="D30" s="30">
        <v>387</v>
      </c>
      <c r="E30" s="30">
        <v>219</v>
      </c>
      <c r="F30" s="30">
        <v>672</v>
      </c>
      <c r="G30" s="30">
        <v>232</v>
      </c>
      <c r="H30" s="30">
        <v>38</v>
      </c>
      <c r="I30" s="30">
        <v>12</v>
      </c>
      <c r="J30" s="30">
        <v>182</v>
      </c>
      <c r="K30" s="10">
        <v>130</v>
      </c>
      <c r="L30" s="10">
        <v>31</v>
      </c>
      <c r="M30" s="10">
        <v>17</v>
      </c>
      <c r="N30" s="10">
        <v>82</v>
      </c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</row>
    <row r="31" spans="2:169" customFormat="1" ht="15" customHeight="1" x14ac:dyDescent="0.35">
      <c r="B31" s="64" t="s">
        <v>49</v>
      </c>
      <c r="C31" s="5">
        <v>33310</v>
      </c>
      <c r="D31" s="75">
        <v>4290</v>
      </c>
      <c r="E31" s="37">
        <v>14143</v>
      </c>
      <c r="F31" s="75">
        <v>14877</v>
      </c>
      <c r="G31" s="37">
        <v>8636</v>
      </c>
      <c r="H31" s="75">
        <v>742</v>
      </c>
      <c r="I31" s="37">
        <v>3996</v>
      </c>
      <c r="J31" s="69">
        <v>3898</v>
      </c>
      <c r="K31" s="5">
        <v>2046</v>
      </c>
      <c r="L31" s="23">
        <v>280</v>
      </c>
      <c r="M31" s="5">
        <v>432</v>
      </c>
      <c r="N31" s="66">
        <v>1334</v>
      </c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</row>
    <row r="32" spans="2:169" customFormat="1" ht="15" customHeight="1" x14ac:dyDescent="0.35">
      <c r="B32" s="65" t="s">
        <v>50</v>
      </c>
      <c r="C32" s="10">
        <v>169</v>
      </c>
      <c r="D32" s="30">
        <v>133</v>
      </c>
      <c r="E32" s="11" t="s">
        <v>5</v>
      </c>
      <c r="F32" s="30">
        <v>36</v>
      </c>
      <c r="G32" s="30">
        <v>12</v>
      </c>
      <c r="H32" s="30">
        <v>12</v>
      </c>
      <c r="I32" s="11" t="s">
        <v>5</v>
      </c>
      <c r="J32" s="30">
        <v>0</v>
      </c>
      <c r="K32" s="10">
        <v>8</v>
      </c>
      <c r="L32" s="10">
        <v>5</v>
      </c>
      <c r="M32" s="8" t="s">
        <v>5</v>
      </c>
      <c r="N32" s="10">
        <v>3</v>
      </c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</row>
    <row r="33" spans="2:169" customFormat="1" ht="15" customHeight="1" x14ac:dyDescent="0.35">
      <c r="B33" s="65" t="s">
        <v>6</v>
      </c>
      <c r="C33" s="10">
        <v>3092</v>
      </c>
      <c r="D33" s="30">
        <v>640</v>
      </c>
      <c r="E33" s="30">
        <v>1514</v>
      </c>
      <c r="F33" s="30">
        <v>938</v>
      </c>
      <c r="G33" s="30">
        <v>747</v>
      </c>
      <c r="H33" s="30">
        <v>123</v>
      </c>
      <c r="I33" s="30">
        <v>498</v>
      </c>
      <c r="J33" s="30">
        <v>126</v>
      </c>
      <c r="K33" s="10">
        <v>73</v>
      </c>
      <c r="L33" s="10">
        <v>16</v>
      </c>
      <c r="M33" s="10">
        <v>21</v>
      </c>
      <c r="N33" s="10">
        <v>36</v>
      </c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</row>
    <row r="34" spans="2:169" customFormat="1" ht="15" customHeight="1" x14ac:dyDescent="0.35">
      <c r="B34" s="65" t="s">
        <v>51</v>
      </c>
      <c r="C34" s="10">
        <v>17058</v>
      </c>
      <c r="D34" s="30">
        <v>1132</v>
      </c>
      <c r="E34" s="30">
        <v>6794</v>
      </c>
      <c r="F34" s="30">
        <v>9132</v>
      </c>
      <c r="G34" s="30">
        <v>4990</v>
      </c>
      <c r="H34" s="30">
        <v>294</v>
      </c>
      <c r="I34" s="30">
        <v>2189</v>
      </c>
      <c r="J34" s="30">
        <v>2507</v>
      </c>
      <c r="K34" s="10">
        <v>1160</v>
      </c>
      <c r="L34" s="10">
        <v>92</v>
      </c>
      <c r="M34" s="10">
        <v>212</v>
      </c>
      <c r="N34" s="10">
        <v>856</v>
      </c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</row>
    <row r="35" spans="2:169" customFormat="1" ht="15" customHeight="1" x14ac:dyDescent="0.35">
      <c r="B35" s="65" t="s">
        <v>52</v>
      </c>
      <c r="C35" s="10">
        <v>1675</v>
      </c>
      <c r="D35" s="30">
        <v>672</v>
      </c>
      <c r="E35" s="30">
        <v>817</v>
      </c>
      <c r="F35" s="30">
        <v>186</v>
      </c>
      <c r="G35" s="30">
        <v>287</v>
      </c>
      <c r="H35" s="30">
        <v>87</v>
      </c>
      <c r="I35" s="30">
        <v>130</v>
      </c>
      <c r="J35" s="30">
        <v>70</v>
      </c>
      <c r="K35" s="10">
        <v>104</v>
      </c>
      <c r="L35" s="10">
        <v>40</v>
      </c>
      <c r="M35" s="10">
        <v>34</v>
      </c>
      <c r="N35" s="10">
        <v>30</v>
      </c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</row>
    <row r="36" spans="2:169" customFormat="1" ht="15" customHeight="1" x14ac:dyDescent="0.35">
      <c r="B36" s="65" t="s">
        <v>53</v>
      </c>
      <c r="C36" s="10">
        <v>2064</v>
      </c>
      <c r="D36" s="30">
        <v>561</v>
      </c>
      <c r="E36" s="30">
        <v>1044</v>
      </c>
      <c r="F36" s="30">
        <v>459</v>
      </c>
      <c r="G36" s="30">
        <v>548</v>
      </c>
      <c r="H36" s="30">
        <v>80</v>
      </c>
      <c r="I36" s="30">
        <v>367</v>
      </c>
      <c r="J36" s="30">
        <v>101</v>
      </c>
      <c r="K36" s="10">
        <v>124</v>
      </c>
      <c r="L36" s="10">
        <v>49</v>
      </c>
      <c r="M36" s="10">
        <v>25</v>
      </c>
      <c r="N36" s="10">
        <v>50</v>
      </c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</row>
    <row r="37" spans="2:169" customFormat="1" ht="15" customHeight="1" x14ac:dyDescent="0.35">
      <c r="B37" s="65" t="s">
        <v>54</v>
      </c>
      <c r="C37" s="10">
        <v>3438</v>
      </c>
      <c r="D37" s="30">
        <v>492</v>
      </c>
      <c r="E37" s="30">
        <v>2025</v>
      </c>
      <c r="F37" s="30">
        <v>921</v>
      </c>
      <c r="G37" s="30">
        <v>857</v>
      </c>
      <c r="H37" s="30">
        <v>77</v>
      </c>
      <c r="I37" s="30">
        <v>435</v>
      </c>
      <c r="J37" s="30">
        <v>345</v>
      </c>
      <c r="K37" s="10">
        <v>152</v>
      </c>
      <c r="L37" s="10">
        <v>42</v>
      </c>
      <c r="M37" s="10">
        <v>80</v>
      </c>
      <c r="N37" s="10">
        <v>30</v>
      </c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</row>
    <row r="38" spans="2:169" customFormat="1" ht="15" customHeight="1" x14ac:dyDescent="0.35">
      <c r="B38" s="65" t="s">
        <v>55</v>
      </c>
      <c r="C38" s="10">
        <v>5814</v>
      </c>
      <c r="D38" s="30">
        <v>660</v>
      </c>
      <c r="E38" s="30">
        <v>1949</v>
      </c>
      <c r="F38" s="30">
        <v>3205</v>
      </c>
      <c r="G38" s="30">
        <v>1195</v>
      </c>
      <c r="H38" s="30">
        <v>69</v>
      </c>
      <c r="I38" s="30">
        <v>377</v>
      </c>
      <c r="J38" s="30">
        <v>749</v>
      </c>
      <c r="K38" s="10">
        <v>425</v>
      </c>
      <c r="L38" s="10">
        <v>36</v>
      </c>
      <c r="M38" s="10">
        <v>60</v>
      </c>
      <c r="N38" s="10">
        <v>329</v>
      </c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</row>
    <row r="39" spans="2:169" customFormat="1" ht="15" customHeight="1" x14ac:dyDescent="0.35">
      <c r="B39" s="64" t="s">
        <v>56</v>
      </c>
      <c r="C39" s="5">
        <v>46493</v>
      </c>
      <c r="D39" s="75">
        <v>6601</v>
      </c>
      <c r="E39" s="37">
        <v>19086</v>
      </c>
      <c r="F39" s="75">
        <v>20806</v>
      </c>
      <c r="G39" s="37">
        <v>11446</v>
      </c>
      <c r="H39" s="75">
        <v>988</v>
      </c>
      <c r="I39" s="37">
        <v>4663</v>
      </c>
      <c r="J39" s="69">
        <v>5795</v>
      </c>
      <c r="K39" s="5">
        <v>3786</v>
      </c>
      <c r="L39" s="23">
        <v>364</v>
      </c>
      <c r="M39" s="5">
        <v>1052</v>
      </c>
      <c r="N39" s="66">
        <v>2370</v>
      </c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</row>
    <row r="40" spans="2:169" customFormat="1" ht="15" customHeight="1" x14ac:dyDescent="0.35">
      <c r="B40" s="65" t="s">
        <v>57</v>
      </c>
      <c r="C40" s="10">
        <v>2746</v>
      </c>
      <c r="D40" s="30">
        <v>398</v>
      </c>
      <c r="E40" s="30">
        <v>1106</v>
      </c>
      <c r="F40" s="30">
        <v>1242</v>
      </c>
      <c r="G40" s="30">
        <v>490</v>
      </c>
      <c r="H40" s="30">
        <v>39</v>
      </c>
      <c r="I40" s="30">
        <v>208</v>
      </c>
      <c r="J40" s="30">
        <v>243</v>
      </c>
      <c r="K40" s="10">
        <v>177</v>
      </c>
      <c r="L40" s="10">
        <v>19</v>
      </c>
      <c r="M40" s="10">
        <v>76</v>
      </c>
      <c r="N40" s="10">
        <v>82</v>
      </c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</row>
    <row r="41" spans="2:169" customFormat="1" ht="15" customHeight="1" x14ac:dyDescent="0.35">
      <c r="B41" s="65" t="s">
        <v>58</v>
      </c>
      <c r="C41" s="10">
        <v>4807</v>
      </c>
      <c r="D41" s="30">
        <v>391</v>
      </c>
      <c r="E41" s="30">
        <v>2503</v>
      </c>
      <c r="F41" s="30">
        <v>1913</v>
      </c>
      <c r="G41" s="30">
        <v>1270</v>
      </c>
      <c r="H41" s="30">
        <v>68</v>
      </c>
      <c r="I41" s="30">
        <v>425</v>
      </c>
      <c r="J41" s="30">
        <v>777</v>
      </c>
      <c r="K41" s="10">
        <v>465</v>
      </c>
      <c r="L41" s="10">
        <v>12</v>
      </c>
      <c r="M41" s="10">
        <v>149</v>
      </c>
      <c r="N41" s="10">
        <v>304</v>
      </c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</row>
    <row r="42" spans="2:169" customFormat="1" ht="15" customHeight="1" x14ac:dyDescent="0.35">
      <c r="B42" s="65" t="s">
        <v>59</v>
      </c>
      <c r="C42" s="10">
        <v>1034</v>
      </c>
      <c r="D42" s="30">
        <v>351</v>
      </c>
      <c r="E42" s="30">
        <v>487</v>
      </c>
      <c r="F42" s="30">
        <v>196</v>
      </c>
      <c r="G42" s="30">
        <v>216</v>
      </c>
      <c r="H42" s="30">
        <v>60</v>
      </c>
      <c r="I42" s="30">
        <v>77</v>
      </c>
      <c r="J42" s="30">
        <v>79</v>
      </c>
      <c r="K42" s="10">
        <v>58</v>
      </c>
      <c r="L42" s="10">
        <v>21</v>
      </c>
      <c r="M42" s="10">
        <v>26</v>
      </c>
      <c r="N42" s="10">
        <v>11</v>
      </c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</row>
    <row r="43" spans="2:169" customFormat="1" ht="15" customHeight="1" x14ac:dyDescent="0.35">
      <c r="B43" s="65" t="s">
        <v>60</v>
      </c>
      <c r="C43" s="10">
        <v>14816</v>
      </c>
      <c r="D43" s="30">
        <v>1137</v>
      </c>
      <c r="E43" s="30">
        <v>4072</v>
      </c>
      <c r="F43" s="30">
        <v>9607</v>
      </c>
      <c r="G43" s="30">
        <v>4211</v>
      </c>
      <c r="H43" s="30">
        <v>220</v>
      </c>
      <c r="I43" s="30">
        <v>1238</v>
      </c>
      <c r="J43" s="30">
        <v>2753</v>
      </c>
      <c r="K43" s="10">
        <v>1450</v>
      </c>
      <c r="L43" s="10">
        <v>88</v>
      </c>
      <c r="M43" s="10">
        <v>205</v>
      </c>
      <c r="N43" s="10">
        <v>1157</v>
      </c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</row>
    <row r="44" spans="2:169" ht="15" customHeight="1" x14ac:dyDescent="0.35">
      <c r="B44" s="65" t="s">
        <v>61</v>
      </c>
      <c r="C44" s="10">
        <v>13456</v>
      </c>
      <c r="D44" s="30">
        <v>962</v>
      </c>
      <c r="E44" s="30">
        <v>7277</v>
      </c>
      <c r="F44" s="30">
        <v>5217</v>
      </c>
      <c r="G44" s="30">
        <v>3216</v>
      </c>
      <c r="H44" s="30">
        <v>156</v>
      </c>
      <c r="I44" s="30">
        <v>1822</v>
      </c>
      <c r="J44" s="30">
        <v>1238</v>
      </c>
      <c r="K44" s="10">
        <v>1121</v>
      </c>
      <c r="L44" s="10">
        <v>67</v>
      </c>
      <c r="M44" s="10">
        <v>407</v>
      </c>
      <c r="N44" s="10">
        <v>647</v>
      </c>
      <c r="O44" s="93"/>
    </row>
    <row r="45" spans="2:169" ht="15" customHeight="1" x14ac:dyDescent="0.35">
      <c r="B45" s="65" t="s">
        <v>62</v>
      </c>
      <c r="C45" s="10">
        <v>796</v>
      </c>
      <c r="D45" s="11" t="s">
        <v>5</v>
      </c>
      <c r="E45" s="30">
        <v>323</v>
      </c>
      <c r="F45" s="30">
        <v>473</v>
      </c>
      <c r="G45" s="30">
        <v>248</v>
      </c>
      <c r="H45" s="11" t="s">
        <v>5</v>
      </c>
      <c r="I45" s="30">
        <v>81</v>
      </c>
      <c r="J45" s="30">
        <v>167</v>
      </c>
      <c r="K45" s="10">
        <v>52</v>
      </c>
      <c r="L45" s="8" t="s">
        <v>5</v>
      </c>
      <c r="M45" s="10">
        <v>14</v>
      </c>
      <c r="N45" s="10">
        <v>38</v>
      </c>
      <c r="O45" s="93"/>
    </row>
    <row r="46" spans="2:169" ht="15" customHeight="1" x14ac:dyDescent="0.35">
      <c r="B46" s="65" t="s">
        <v>63</v>
      </c>
      <c r="C46" s="10">
        <v>438</v>
      </c>
      <c r="D46" s="11" t="s">
        <v>5</v>
      </c>
      <c r="E46" s="30">
        <v>287</v>
      </c>
      <c r="F46" s="30">
        <v>151</v>
      </c>
      <c r="G46" s="30">
        <v>107</v>
      </c>
      <c r="H46" s="11" t="s">
        <v>5</v>
      </c>
      <c r="I46" s="30">
        <v>95</v>
      </c>
      <c r="J46" s="30">
        <v>12</v>
      </c>
      <c r="K46" s="10">
        <v>54</v>
      </c>
      <c r="L46" s="8" t="s">
        <v>5</v>
      </c>
      <c r="M46" s="10">
        <v>41</v>
      </c>
      <c r="N46" s="10">
        <v>13</v>
      </c>
      <c r="O46" s="93"/>
    </row>
    <row r="47" spans="2:169" ht="15" customHeight="1" x14ac:dyDescent="0.35">
      <c r="B47" s="65" t="s">
        <v>64</v>
      </c>
      <c r="C47" s="10">
        <v>8400</v>
      </c>
      <c r="D47" s="30">
        <v>3362</v>
      </c>
      <c r="E47" s="30">
        <v>3031</v>
      </c>
      <c r="F47" s="30">
        <v>2007</v>
      </c>
      <c r="G47" s="30">
        <v>1688</v>
      </c>
      <c r="H47" s="30">
        <v>445</v>
      </c>
      <c r="I47" s="30">
        <v>717</v>
      </c>
      <c r="J47" s="30">
        <v>526</v>
      </c>
      <c r="K47" s="10">
        <v>409</v>
      </c>
      <c r="L47" s="10">
        <v>157</v>
      </c>
      <c r="M47" s="10">
        <v>134</v>
      </c>
      <c r="N47" s="10">
        <v>118</v>
      </c>
      <c r="O47" s="93"/>
    </row>
    <row r="48" spans="2:169" ht="15" customHeight="1" x14ac:dyDescent="0.35">
      <c r="B48" s="64" t="s">
        <v>130</v>
      </c>
      <c r="C48" s="5">
        <v>202</v>
      </c>
      <c r="D48" s="75">
        <v>202</v>
      </c>
      <c r="E48" s="77" t="s">
        <v>5</v>
      </c>
      <c r="F48" s="78" t="s">
        <v>5</v>
      </c>
      <c r="G48" s="60">
        <v>91</v>
      </c>
      <c r="H48" s="78">
        <v>91</v>
      </c>
      <c r="I48" s="77" t="s">
        <v>5</v>
      </c>
      <c r="J48" s="78" t="s">
        <v>5</v>
      </c>
      <c r="K48" s="77">
        <v>4</v>
      </c>
      <c r="L48" s="78">
        <v>4</v>
      </c>
      <c r="M48" s="77" t="s">
        <v>5</v>
      </c>
      <c r="N48" s="79" t="s">
        <v>5</v>
      </c>
      <c r="O48" s="93"/>
    </row>
    <row r="49" spans="1:24" ht="15" customHeight="1" x14ac:dyDescent="0.35">
      <c r="B49" s="71" t="s">
        <v>66</v>
      </c>
      <c r="C49" s="72">
        <v>202</v>
      </c>
      <c r="D49" s="52">
        <v>202</v>
      </c>
      <c r="E49" s="77" t="s">
        <v>5</v>
      </c>
      <c r="F49" s="77" t="s">
        <v>5</v>
      </c>
      <c r="G49" s="77">
        <v>91</v>
      </c>
      <c r="H49" s="77">
        <v>91</v>
      </c>
      <c r="I49" s="77" t="s">
        <v>5</v>
      </c>
      <c r="J49" s="77" t="s">
        <v>5</v>
      </c>
      <c r="K49" s="77">
        <v>4</v>
      </c>
      <c r="L49" s="77">
        <v>4</v>
      </c>
      <c r="M49" s="77" t="s">
        <v>5</v>
      </c>
      <c r="N49" s="77" t="s">
        <v>5</v>
      </c>
      <c r="O49" s="93"/>
      <c r="U49" s="191"/>
      <c r="V49" s="192"/>
      <c r="W49" s="192"/>
      <c r="X49" s="192"/>
    </row>
    <row r="50" spans="1:24" ht="12" customHeight="1" x14ac:dyDescent="0.35">
      <c r="B50" s="19"/>
      <c r="C50" s="6"/>
      <c r="D50" s="44"/>
      <c r="E50" s="45"/>
      <c r="F50" s="45"/>
      <c r="G50" s="45"/>
      <c r="H50" s="45"/>
      <c r="I50" s="45"/>
      <c r="J50" s="45"/>
      <c r="K50" s="45"/>
      <c r="L50" s="45"/>
      <c r="M50" s="45"/>
      <c r="N50" s="45"/>
      <c r="U50" s="193"/>
      <c r="V50" s="194"/>
      <c r="W50" s="194"/>
      <c r="X50" s="194"/>
    </row>
    <row r="51" spans="1:24" ht="12" customHeight="1" x14ac:dyDescent="0.35">
      <c r="B51" s="127" t="s">
        <v>129</v>
      </c>
      <c r="U51" s="193"/>
      <c r="V51" s="194"/>
      <c r="W51" s="194"/>
      <c r="X51" s="194"/>
    </row>
    <row r="52" spans="1:24" ht="12" customHeight="1" x14ac:dyDescent="0.35">
      <c r="B52" s="127"/>
      <c r="U52" s="193"/>
      <c r="V52" s="194"/>
      <c r="W52" s="194"/>
      <c r="X52" s="194"/>
    </row>
    <row r="53" spans="1:24" ht="12" customHeight="1" x14ac:dyDescent="0.35">
      <c r="B53" s="61" t="s">
        <v>12</v>
      </c>
      <c r="U53" s="193"/>
      <c r="V53" s="194"/>
      <c r="W53" s="194"/>
      <c r="X53" s="194"/>
    </row>
    <row r="54" spans="1:24" ht="12" customHeight="1" x14ac:dyDescent="0.35">
      <c r="U54" s="193"/>
      <c r="V54" s="194"/>
      <c r="W54" s="194"/>
      <c r="X54" s="194"/>
    </row>
    <row r="55" spans="1:24" ht="12" customHeight="1" x14ac:dyDescent="0.35">
      <c r="U55" s="193"/>
      <c r="V55" s="194"/>
      <c r="W55" s="195"/>
      <c r="X55" s="195"/>
    </row>
    <row r="56" spans="1:24" ht="14.5" x14ac:dyDescent="0.35">
      <c r="B56" s="92" t="s">
        <v>193</v>
      </c>
      <c r="J56" s="92" t="s">
        <v>186</v>
      </c>
    </row>
    <row r="57" spans="1:24" ht="12" customHeight="1" x14ac:dyDescent="0.35">
      <c r="F57" s="94"/>
      <c r="G57" s="94"/>
    </row>
    <row r="58" spans="1:24" ht="12" customHeight="1" x14ac:dyDescent="0.35">
      <c r="B58" s="93"/>
      <c r="C58" s="93"/>
      <c r="D58" s="94"/>
      <c r="E58" s="94"/>
      <c r="G58" s="94"/>
      <c r="I58" s="94"/>
      <c r="J58" s="94"/>
      <c r="K58" s="93"/>
      <c r="L58" s="93"/>
      <c r="M58" s="93"/>
    </row>
    <row r="59" spans="1:24" ht="12" customHeight="1" x14ac:dyDescent="0.35">
      <c r="F59" s="94"/>
      <c r="G59" s="94"/>
      <c r="I59" s="94"/>
      <c r="J59" s="94"/>
      <c r="K59" s="93"/>
      <c r="L59" s="93"/>
      <c r="M59" s="93"/>
    </row>
    <row r="60" spans="1:24" ht="12" customHeight="1" x14ac:dyDescent="0.35">
      <c r="F60" s="94"/>
      <c r="G60" s="94"/>
      <c r="I60" s="94"/>
      <c r="J60" s="94"/>
      <c r="K60" s="93"/>
      <c r="L60" s="93"/>
      <c r="M60" s="93"/>
    </row>
    <row r="61" spans="1:24" ht="12" customHeight="1" x14ac:dyDescent="0.35">
      <c r="A61" s="93"/>
      <c r="B61" s="93"/>
      <c r="C61" s="93"/>
      <c r="D61" s="94"/>
      <c r="E61" s="94"/>
      <c r="F61" s="94"/>
      <c r="G61" s="94"/>
      <c r="L61" s="99"/>
      <c r="M61" s="95"/>
      <c r="N61" s="89" t="s">
        <v>16</v>
      </c>
      <c r="O61" s="89" t="s">
        <v>17</v>
      </c>
      <c r="P61" s="89" t="s">
        <v>18</v>
      </c>
      <c r="Q61" s="196"/>
      <c r="R61" s="196"/>
    </row>
    <row r="62" spans="1:24" ht="12" customHeight="1" x14ac:dyDescent="0.35">
      <c r="F62" s="94"/>
      <c r="G62" s="94"/>
      <c r="L62" s="99"/>
      <c r="M62" s="96" t="s">
        <v>25</v>
      </c>
      <c r="N62" s="87">
        <v>661</v>
      </c>
      <c r="O62" s="87">
        <v>1149</v>
      </c>
      <c r="P62" s="87">
        <v>2467</v>
      </c>
      <c r="Q62" s="196"/>
      <c r="R62" s="196"/>
    </row>
    <row r="63" spans="1:24" ht="12" customHeight="1" x14ac:dyDescent="0.35">
      <c r="E63" s="94"/>
      <c r="F63" s="94"/>
      <c r="G63" s="94"/>
      <c r="L63" s="99"/>
      <c r="M63" s="96" t="s">
        <v>37</v>
      </c>
      <c r="N63" s="87">
        <v>689</v>
      </c>
      <c r="O63" s="87">
        <v>373</v>
      </c>
      <c r="P63" s="87">
        <v>341</v>
      </c>
      <c r="Q63" s="196"/>
      <c r="R63" s="196"/>
    </row>
    <row r="64" spans="1:24" ht="12" customHeight="1" x14ac:dyDescent="0.35">
      <c r="F64" s="94"/>
      <c r="G64" s="94"/>
      <c r="L64" s="99"/>
      <c r="M64" s="96" t="s">
        <v>42</v>
      </c>
      <c r="N64" s="87">
        <v>210</v>
      </c>
      <c r="O64" s="87">
        <v>643</v>
      </c>
      <c r="P64" s="87">
        <v>4857</v>
      </c>
      <c r="Q64" s="196"/>
      <c r="R64" s="196"/>
    </row>
    <row r="65" spans="2:104" ht="12" customHeight="1" x14ac:dyDescent="0.35">
      <c r="B65" s="196"/>
      <c r="C65" s="196"/>
      <c r="D65" s="99"/>
      <c r="E65" s="99"/>
      <c r="F65" s="99"/>
      <c r="G65" s="99"/>
      <c r="L65" s="99"/>
      <c r="M65" s="96" t="s">
        <v>49</v>
      </c>
      <c r="N65" s="87">
        <v>742</v>
      </c>
      <c r="O65" s="87">
        <v>3996</v>
      </c>
      <c r="P65" s="87">
        <v>3898</v>
      </c>
      <c r="Q65" s="196"/>
      <c r="R65" s="196"/>
    </row>
    <row r="66" spans="2:104" ht="12" customHeight="1" x14ac:dyDescent="0.35">
      <c r="B66" s="93"/>
      <c r="L66" s="99"/>
      <c r="M66" s="96" t="s">
        <v>56</v>
      </c>
      <c r="N66" s="87">
        <v>988</v>
      </c>
      <c r="O66" s="87">
        <v>4663</v>
      </c>
      <c r="P66" s="87">
        <v>5795</v>
      </c>
      <c r="Q66" s="196"/>
      <c r="R66" s="196"/>
      <c r="CV66" s="196"/>
      <c r="CW66" s="196"/>
      <c r="CX66" s="196"/>
      <c r="CY66" s="196"/>
      <c r="CZ66" s="99"/>
    </row>
    <row r="67" spans="2:104" ht="12" customHeight="1" x14ac:dyDescent="0.35">
      <c r="B67" s="93"/>
      <c r="L67" s="99"/>
      <c r="M67" s="96" t="s">
        <v>65</v>
      </c>
      <c r="N67" s="91">
        <v>91</v>
      </c>
      <c r="O67" s="91" t="s">
        <v>5</v>
      </c>
      <c r="P67" s="91" t="s">
        <v>5</v>
      </c>
      <c r="Q67" s="196"/>
      <c r="R67" s="196"/>
      <c r="CV67" s="196" t="s">
        <v>185</v>
      </c>
      <c r="CW67" s="196"/>
      <c r="CX67" s="196"/>
      <c r="CY67" s="196"/>
      <c r="CZ67" s="99"/>
    </row>
    <row r="68" spans="2:104" ht="12" customHeight="1" x14ac:dyDescent="0.35">
      <c r="B68" s="93"/>
      <c r="L68" s="99"/>
      <c r="M68" s="99"/>
      <c r="N68" s="99"/>
      <c r="O68" s="196"/>
      <c r="P68" s="196"/>
      <c r="Q68" s="196"/>
      <c r="R68" s="196"/>
      <c r="CV68" s="88"/>
      <c r="CW68" s="89" t="s">
        <v>16</v>
      </c>
      <c r="CX68" s="89" t="s">
        <v>17</v>
      </c>
      <c r="CY68" s="89" t="s">
        <v>18</v>
      </c>
      <c r="CZ68" s="99"/>
    </row>
    <row r="69" spans="2:104" ht="12" customHeight="1" x14ac:dyDescent="0.35">
      <c r="B69" s="93"/>
      <c r="L69" s="99"/>
      <c r="M69" s="99"/>
      <c r="N69" s="99"/>
      <c r="O69" s="196"/>
      <c r="P69" s="196"/>
      <c r="Q69" s="196"/>
      <c r="R69" s="196"/>
      <c r="CV69" s="90" t="s">
        <v>25</v>
      </c>
      <c r="CW69" s="87">
        <f>+D7</f>
        <v>4278</v>
      </c>
      <c r="CX69" s="87">
        <f>+E7</f>
        <v>6428</v>
      </c>
      <c r="CY69" s="87">
        <f>+F7</f>
        <v>8292</v>
      </c>
      <c r="CZ69" s="99"/>
    </row>
    <row r="70" spans="2:104" ht="12" customHeight="1" x14ac:dyDescent="0.35">
      <c r="B70" s="93"/>
      <c r="CV70" s="90" t="s">
        <v>37</v>
      </c>
      <c r="CW70" s="87">
        <f>+D19</f>
        <v>4319</v>
      </c>
      <c r="CX70" s="87">
        <f>+E19</f>
        <v>1899</v>
      </c>
      <c r="CY70" s="87">
        <f>+F19</f>
        <v>754</v>
      </c>
      <c r="CZ70" s="99"/>
    </row>
    <row r="71" spans="2:104" ht="12" customHeight="1" x14ac:dyDescent="0.35">
      <c r="B71" s="93"/>
      <c r="CV71" s="90" t="s">
        <v>42</v>
      </c>
      <c r="CW71" s="87">
        <f>+D24</f>
        <v>1308</v>
      </c>
      <c r="CX71" s="87">
        <f>+E24</f>
        <v>3406</v>
      </c>
      <c r="CY71" s="87">
        <f>+F24</f>
        <v>23816</v>
      </c>
      <c r="CZ71" s="99"/>
    </row>
    <row r="72" spans="2:104" ht="12" customHeight="1" x14ac:dyDescent="0.35">
      <c r="B72" s="93"/>
      <c r="CV72" s="90" t="s">
        <v>49</v>
      </c>
      <c r="CW72" s="87">
        <f>+D31</f>
        <v>4290</v>
      </c>
      <c r="CX72" s="87">
        <f>+E31</f>
        <v>14143</v>
      </c>
      <c r="CY72" s="87">
        <f>+F31</f>
        <v>14877</v>
      </c>
      <c r="CZ72" s="99"/>
    </row>
    <row r="73" spans="2:104" ht="12" customHeight="1" x14ac:dyDescent="0.35">
      <c r="B73" s="93"/>
      <c r="CV73" s="90" t="s">
        <v>56</v>
      </c>
      <c r="CW73" s="87">
        <f>+D39</f>
        <v>6601</v>
      </c>
      <c r="CX73" s="87">
        <f>+E39</f>
        <v>19086</v>
      </c>
      <c r="CY73" s="87">
        <f>+F39</f>
        <v>20806</v>
      </c>
      <c r="CZ73" s="99"/>
    </row>
    <row r="74" spans="2:104" ht="12" customHeight="1" x14ac:dyDescent="0.35">
      <c r="B74" s="93"/>
      <c r="CV74" s="90" t="s">
        <v>65</v>
      </c>
      <c r="CW74" s="87">
        <f>+D48</f>
        <v>202</v>
      </c>
      <c r="CX74" s="91" t="str">
        <f>+E48</f>
        <v>-</v>
      </c>
      <c r="CY74" s="91" t="str">
        <f>+F48</f>
        <v>-</v>
      </c>
      <c r="CZ74" s="99"/>
    </row>
    <row r="75" spans="2:104" ht="12" customHeight="1" x14ac:dyDescent="0.35">
      <c r="B75" s="93"/>
      <c r="CV75" s="196"/>
      <c r="CW75" s="99"/>
      <c r="CX75" s="99"/>
      <c r="CY75" s="99"/>
      <c r="CZ75" s="99"/>
    </row>
    <row r="76" spans="2:104" ht="12" customHeight="1" x14ac:dyDescent="0.35">
      <c r="B76" s="93"/>
      <c r="C76" s="93"/>
      <c r="D76" s="94"/>
      <c r="E76" s="94"/>
      <c r="F76" s="94"/>
      <c r="G76" s="99"/>
    </row>
    <row r="77" spans="2:104" ht="12" customHeight="1" x14ac:dyDescent="0.35">
      <c r="B77" s="196"/>
      <c r="C77" s="196"/>
      <c r="D77" s="99"/>
      <c r="E77" s="99"/>
      <c r="F77" s="99"/>
      <c r="G77" s="99"/>
    </row>
    <row r="78" spans="2:104" ht="12" customHeight="1" x14ac:dyDescent="0.35">
      <c r="B78" s="196"/>
      <c r="C78" s="196"/>
      <c r="D78" s="99"/>
      <c r="E78" s="99"/>
      <c r="F78" s="99"/>
      <c r="G78" s="99"/>
    </row>
    <row r="79" spans="2:104" ht="12" customHeight="1" x14ac:dyDescent="0.35">
      <c r="B79" s="196"/>
      <c r="C79" s="196"/>
      <c r="D79" s="99"/>
      <c r="E79" s="99"/>
      <c r="F79" s="99"/>
      <c r="G79" s="99"/>
    </row>
    <row r="80" spans="2:104" ht="12" customHeight="1" x14ac:dyDescent="0.35">
      <c r="F80" s="94"/>
      <c r="G80" s="94"/>
    </row>
    <row r="81" spans="2:14" ht="12" customHeight="1" x14ac:dyDescent="0.35">
      <c r="F81" s="94"/>
      <c r="G81" s="94"/>
    </row>
    <row r="82" spans="2:14" ht="12" customHeight="1" x14ac:dyDescent="0.35">
      <c r="F82" s="94"/>
      <c r="G82" s="94"/>
    </row>
    <row r="83" spans="2:14" ht="12" customHeight="1" x14ac:dyDescent="0.35">
      <c r="F83" s="94"/>
      <c r="G83" s="94"/>
    </row>
    <row r="84" spans="2:14" ht="12" customHeight="1" x14ac:dyDescent="0.35">
      <c r="F84" s="94"/>
      <c r="G84" s="94"/>
    </row>
    <row r="85" spans="2:14" ht="12" customHeight="1" x14ac:dyDescent="0.35">
      <c r="F85" s="94"/>
      <c r="G85" s="94"/>
    </row>
    <row r="86" spans="2:14" ht="12" customHeight="1" x14ac:dyDescent="0.35">
      <c r="B86" s="61" t="s">
        <v>12</v>
      </c>
      <c r="H86" s="93"/>
      <c r="J86" s="61" t="s">
        <v>12</v>
      </c>
    </row>
    <row r="90" spans="2:14" ht="12" customHeight="1" x14ac:dyDescent="0.35">
      <c r="B90" s="92" t="s">
        <v>194</v>
      </c>
      <c r="H90"/>
      <c r="I90" s="93"/>
      <c r="J90" s="93"/>
      <c r="K90" s="93"/>
      <c r="L90" s="93"/>
      <c r="M90" s="93"/>
      <c r="N90" s="93"/>
    </row>
    <row r="91" spans="2:14" ht="12" customHeight="1" x14ac:dyDescent="0.35">
      <c r="H91" s="93"/>
      <c r="I91" s="93"/>
      <c r="J91" s="93"/>
      <c r="K91" s="93"/>
      <c r="L91" s="93"/>
      <c r="M91" s="93"/>
      <c r="N91" s="93"/>
    </row>
    <row r="92" spans="2:14" ht="12" customHeight="1" x14ac:dyDescent="0.35">
      <c r="B92" s="93"/>
      <c r="C92" s="93"/>
      <c r="D92" s="94"/>
      <c r="E92" s="94"/>
      <c r="F92" s="94"/>
      <c r="H92" s="93"/>
      <c r="I92" s="93"/>
      <c r="J92" s="93"/>
      <c r="K92" s="93"/>
      <c r="L92" s="93"/>
      <c r="M92" s="93"/>
      <c r="N92" s="93"/>
    </row>
    <row r="93" spans="2:14" ht="12" customHeight="1" x14ac:dyDescent="0.35">
      <c r="B93" s="95"/>
      <c r="C93" s="97" t="s">
        <v>16</v>
      </c>
      <c r="D93" s="97" t="s">
        <v>17</v>
      </c>
      <c r="E93" s="97" t="s">
        <v>18</v>
      </c>
      <c r="F93" s="99"/>
      <c r="H93" s="93"/>
      <c r="I93" s="93"/>
      <c r="J93" s="93"/>
      <c r="K93" s="93"/>
      <c r="L93" s="93"/>
      <c r="M93" s="93"/>
      <c r="N93" s="93"/>
    </row>
    <row r="94" spans="2:14" ht="12" customHeight="1" x14ac:dyDescent="0.35">
      <c r="B94" s="96" t="s">
        <v>25</v>
      </c>
      <c r="C94" s="98">
        <v>496</v>
      </c>
      <c r="D94" s="98">
        <v>327</v>
      </c>
      <c r="E94" s="98">
        <v>910</v>
      </c>
      <c r="F94" s="99"/>
      <c r="H94" s="93"/>
      <c r="I94" s="93"/>
      <c r="J94" s="93"/>
      <c r="K94" s="93"/>
      <c r="L94" s="93"/>
      <c r="M94" s="93"/>
      <c r="N94" s="93"/>
    </row>
    <row r="95" spans="2:14" ht="12" customHeight="1" x14ac:dyDescent="0.35">
      <c r="B95" s="96" t="s">
        <v>37</v>
      </c>
      <c r="C95" s="98">
        <v>546</v>
      </c>
      <c r="D95" s="98">
        <v>116</v>
      </c>
      <c r="E95" s="98">
        <v>54</v>
      </c>
      <c r="F95" s="99"/>
      <c r="H95" s="93"/>
      <c r="I95" s="93"/>
      <c r="J95" s="93"/>
      <c r="K95" s="93"/>
      <c r="L95" s="93"/>
      <c r="M95" s="93"/>
      <c r="N95" s="93"/>
    </row>
    <row r="96" spans="2:14" ht="12" customHeight="1" x14ac:dyDescent="0.35">
      <c r="B96" s="96" t="s">
        <v>42</v>
      </c>
      <c r="C96" s="98">
        <v>167</v>
      </c>
      <c r="D96" s="98">
        <v>119</v>
      </c>
      <c r="E96" s="98">
        <v>5367</v>
      </c>
      <c r="F96" s="99"/>
      <c r="H96" s="93"/>
      <c r="I96" s="93"/>
      <c r="J96" s="93"/>
      <c r="K96" s="93"/>
      <c r="L96" s="93"/>
      <c r="M96" s="93"/>
      <c r="N96" s="93"/>
    </row>
    <row r="97" spans="2:14" ht="12" customHeight="1" x14ac:dyDescent="0.35">
      <c r="B97" s="96" t="s">
        <v>49</v>
      </c>
      <c r="C97" s="98">
        <v>280</v>
      </c>
      <c r="D97" s="98">
        <v>432</v>
      </c>
      <c r="E97" s="98">
        <v>1334</v>
      </c>
      <c r="F97" s="99"/>
      <c r="H97" s="93"/>
      <c r="I97" s="93"/>
      <c r="J97" s="93"/>
      <c r="K97" s="93"/>
      <c r="L97" s="93"/>
      <c r="M97" s="93"/>
      <c r="N97" s="93"/>
    </row>
    <row r="98" spans="2:14" ht="12" customHeight="1" x14ac:dyDescent="0.35">
      <c r="B98" s="96" t="s">
        <v>56</v>
      </c>
      <c r="C98" s="98">
        <v>364</v>
      </c>
      <c r="D98" s="98">
        <v>1052</v>
      </c>
      <c r="E98" s="98">
        <v>2370</v>
      </c>
      <c r="F98" s="99"/>
      <c r="H98" s="93"/>
      <c r="I98" s="93"/>
      <c r="J98" s="93"/>
      <c r="K98" s="93"/>
      <c r="L98" s="93"/>
      <c r="M98" s="93"/>
      <c r="N98" s="93"/>
    </row>
    <row r="99" spans="2:14" ht="12" customHeight="1" x14ac:dyDescent="0.35">
      <c r="B99" s="96" t="s">
        <v>65</v>
      </c>
      <c r="C99" s="91">
        <v>4</v>
      </c>
      <c r="D99" s="91" t="s">
        <v>5</v>
      </c>
      <c r="E99" s="91" t="s">
        <v>5</v>
      </c>
      <c r="F99" s="99"/>
      <c r="H99" s="93"/>
      <c r="I99" s="93"/>
      <c r="J99" s="93"/>
      <c r="K99" s="93"/>
      <c r="L99" s="93"/>
      <c r="M99" s="93"/>
      <c r="N99" s="93"/>
    </row>
    <row r="100" spans="2:14" ht="12" customHeight="1" x14ac:dyDescent="0.35">
      <c r="B100" s="196"/>
      <c r="C100" s="196"/>
      <c r="D100" s="99"/>
      <c r="E100" s="99"/>
      <c r="F100" s="99"/>
      <c r="H100" s="93"/>
      <c r="I100" s="93"/>
      <c r="J100" s="93"/>
      <c r="K100" s="93"/>
      <c r="L100" s="93"/>
      <c r="M100" s="93"/>
      <c r="N100" s="93"/>
    </row>
    <row r="101" spans="2:14" ht="12" customHeight="1" x14ac:dyDescent="0.35">
      <c r="B101" s="196"/>
      <c r="C101" s="196"/>
      <c r="D101" s="99"/>
      <c r="E101" s="99"/>
      <c r="F101" s="99"/>
      <c r="H101"/>
      <c r="I101" s="93"/>
      <c r="J101" s="93"/>
      <c r="K101" s="93"/>
      <c r="L101" s="93"/>
      <c r="M101" s="93"/>
      <c r="N101" s="93"/>
    </row>
    <row r="102" spans="2:14" ht="12" customHeight="1" x14ac:dyDescent="0.35">
      <c r="B102" s="196"/>
      <c r="C102" s="196"/>
      <c r="D102" s="99"/>
      <c r="E102" s="99"/>
      <c r="F102" s="99"/>
      <c r="H102"/>
      <c r="I102" s="93"/>
      <c r="J102" s="93"/>
      <c r="K102" s="93"/>
      <c r="L102" s="93"/>
      <c r="M102" s="93"/>
      <c r="N102" s="93"/>
    </row>
    <row r="103" spans="2:14" ht="12" customHeight="1" x14ac:dyDescent="0.35">
      <c r="B103" s="196"/>
      <c r="C103" s="196"/>
      <c r="D103" s="99"/>
      <c r="E103" s="99"/>
      <c r="F103" s="99"/>
      <c r="H103"/>
      <c r="I103" s="93"/>
      <c r="J103" s="93"/>
      <c r="K103" s="93"/>
      <c r="L103" s="93"/>
      <c r="M103" s="93"/>
      <c r="N103" s="93"/>
    </row>
    <row r="104" spans="2:14" ht="12" customHeight="1" x14ac:dyDescent="0.35">
      <c r="B104" s="93"/>
      <c r="C104" s="93"/>
      <c r="D104" s="94"/>
      <c r="E104" s="94"/>
      <c r="F104" s="94"/>
      <c r="H104"/>
      <c r="I104" s="93"/>
      <c r="J104" s="93"/>
      <c r="K104" s="93"/>
      <c r="L104" s="93"/>
      <c r="M104" s="93"/>
      <c r="N104" s="93"/>
    </row>
    <row r="105" spans="2:14" ht="12" customHeight="1" x14ac:dyDescent="0.35">
      <c r="B105" s="93"/>
      <c r="C105" s="93"/>
      <c r="D105" s="94"/>
      <c r="E105" s="94"/>
      <c r="F105" s="94"/>
      <c r="H105"/>
      <c r="I105" s="93"/>
      <c r="J105" s="93"/>
      <c r="K105" s="93"/>
      <c r="L105" s="93"/>
      <c r="M105" s="93"/>
      <c r="N105" s="93"/>
    </row>
    <row r="106" spans="2:14" ht="12" customHeight="1" x14ac:dyDescent="0.35">
      <c r="B106" s="93"/>
      <c r="C106" s="93"/>
      <c r="D106" s="94"/>
      <c r="E106" s="94"/>
      <c r="F106" s="94"/>
      <c r="H106"/>
      <c r="I106" s="93"/>
      <c r="J106" s="93"/>
      <c r="K106" s="93"/>
      <c r="L106" s="93"/>
      <c r="M106" s="93"/>
      <c r="N106" s="93"/>
    </row>
    <row r="107" spans="2:14" ht="12" customHeight="1" x14ac:dyDescent="0.35">
      <c r="B107" s="93"/>
      <c r="C107" s="93"/>
      <c r="D107" s="94"/>
      <c r="E107" s="94"/>
      <c r="F107" s="94"/>
      <c r="H107"/>
      <c r="I107" s="93"/>
      <c r="J107" s="93"/>
      <c r="K107" s="93"/>
      <c r="L107" s="93"/>
      <c r="M107" s="93"/>
      <c r="N107" s="93"/>
    </row>
    <row r="108" spans="2:14" ht="12" customHeight="1" x14ac:dyDescent="0.35">
      <c r="B108" s="93"/>
      <c r="C108" s="93"/>
      <c r="D108" s="94"/>
      <c r="E108" s="94"/>
      <c r="F108" s="94"/>
      <c r="H108"/>
      <c r="I108" s="93"/>
      <c r="J108" s="93"/>
      <c r="K108" s="93"/>
      <c r="L108" s="93"/>
      <c r="M108" s="93"/>
      <c r="N108" s="93"/>
    </row>
    <row r="109" spans="2:14" ht="12" customHeight="1" x14ac:dyDescent="0.35">
      <c r="B109" s="93"/>
      <c r="C109" s="93"/>
      <c r="D109" s="94"/>
      <c r="E109" s="94"/>
      <c r="F109" s="94"/>
      <c r="H109"/>
      <c r="I109" s="93"/>
      <c r="J109" s="93"/>
      <c r="K109" s="93"/>
      <c r="L109" s="93"/>
      <c r="M109" s="93"/>
      <c r="N109" s="93"/>
    </row>
    <row r="110" spans="2:14" ht="12" customHeight="1" x14ac:dyDescent="0.35">
      <c r="B110" s="93"/>
      <c r="C110" s="93"/>
      <c r="D110" s="94"/>
      <c r="E110" s="94"/>
      <c r="F110" s="94"/>
      <c r="H110"/>
      <c r="I110" s="93"/>
      <c r="J110" s="93"/>
      <c r="K110" s="93"/>
      <c r="L110" s="93"/>
      <c r="M110" s="93"/>
      <c r="N110" s="93"/>
    </row>
    <row r="111" spans="2:14" ht="12" customHeight="1" x14ac:dyDescent="0.35">
      <c r="B111" s="93"/>
      <c r="C111" s="93"/>
      <c r="D111" s="94"/>
      <c r="E111" s="94"/>
      <c r="F111" s="94"/>
      <c r="H111"/>
      <c r="I111" s="93"/>
      <c r="J111" s="93"/>
      <c r="K111" s="93"/>
      <c r="L111" s="93"/>
      <c r="M111" s="93"/>
      <c r="N111" s="93"/>
    </row>
    <row r="112" spans="2:14" ht="12" customHeight="1" x14ac:dyDescent="0.35">
      <c r="B112" s="93"/>
      <c r="C112" s="93"/>
      <c r="D112" s="94"/>
      <c r="E112" s="94"/>
      <c r="F112" s="94"/>
      <c r="H112"/>
      <c r="I112" s="93"/>
      <c r="J112" s="93"/>
      <c r="K112" s="93"/>
      <c r="L112" s="93"/>
      <c r="M112" s="93"/>
      <c r="N112" s="93"/>
    </row>
    <row r="113" spans="2:14" ht="12" customHeight="1" x14ac:dyDescent="0.35">
      <c r="H113"/>
      <c r="I113" s="93"/>
      <c r="J113" s="93"/>
      <c r="K113" s="93"/>
      <c r="L113" s="93"/>
      <c r="M113" s="93"/>
      <c r="N113" s="93"/>
    </row>
    <row r="114" spans="2:14" ht="12" customHeight="1" x14ac:dyDescent="0.35">
      <c r="B114" s="93"/>
      <c r="H114"/>
      <c r="I114" s="93"/>
      <c r="J114" s="93"/>
      <c r="K114" s="93"/>
      <c r="L114" s="93"/>
      <c r="M114" s="93"/>
      <c r="N114" s="93"/>
    </row>
    <row r="115" spans="2:14" ht="12" customHeight="1" x14ac:dyDescent="0.35">
      <c r="H115"/>
      <c r="I115" s="93"/>
      <c r="J115" s="93"/>
      <c r="K115" s="93"/>
      <c r="L115" s="93"/>
      <c r="M115" s="93"/>
      <c r="N115" s="93"/>
    </row>
    <row r="116" spans="2:14" ht="12" customHeight="1" x14ac:dyDescent="0.35">
      <c r="H116"/>
      <c r="I116" s="93"/>
      <c r="J116" s="93"/>
      <c r="K116" s="93"/>
      <c r="L116" s="93"/>
      <c r="M116" s="93"/>
      <c r="N116" s="93"/>
    </row>
    <row r="117" spans="2:14" ht="12" customHeight="1" x14ac:dyDescent="0.35">
      <c r="H117"/>
      <c r="I117" s="191"/>
      <c r="J117" s="192"/>
      <c r="K117" s="192"/>
      <c r="L117" s="192"/>
      <c r="M117" s="93"/>
      <c r="N117" s="93"/>
    </row>
    <row r="118" spans="2:14" ht="12" customHeight="1" x14ac:dyDescent="0.35">
      <c r="B118" s="61" t="s">
        <v>12</v>
      </c>
      <c r="H118"/>
      <c r="I118" s="193"/>
      <c r="J118" s="194"/>
      <c r="K118" s="194"/>
      <c r="L118" s="194"/>
      <c r="M118" s="93"/>
      <c r="N118" s="93"/>
    </row>
    <row r="119" spans="2:14" ht="12" customHeight="1" x14ac:dyDescent="0.35">
      <c r="H119"/>
      <c r="I119" s="193"/>
      <c r="J119" s="194"/>
      <c r="K119" s="194"/>
      <c r="L119" s="194"/>
      <c r="M119" s="93"/>
      <c r="N119" s="93"/>
    </row>
    <row r="120" spans="2:14" ht="12" customHeight="1" x14ac:dyDescent="0.35">
      <c r="H120"/>
      <c r="I120" s="193"/>
      <c r="J120" s="194"/>
      <c r="K120" s="194"/>
      <c r="L120" s="194"/>
      <c r="M120" s="93"/>
      <c r="N120" s="93"/>
    </row>
    <row r="121" spans="2:14" ht="12" customHeight="1" x14ac:dyDescent="0.35">
      <c r="H121"/>
      <c r="I121" s="193"/>
      <c r="J121" s="194"/>
      <c r="K121" s="194"/>
      <c r="L121" s="194"/>
      <c r="M121" s="93"/>
      <c r="N121" s="93"/>
    </row>
    <row r="122" spans="2:14" ht="12" customHeight="1" x14ac:dyDescent="0.35">
      <c r="H122"/>
      <c r="I122" s="193"/>
      <c r="J122" s="194"/>
      <c r="K122" s="194"/>
      <c r="L122" s="194"/>
      <c r="M122" s="93"/>
      <c r="N122" s="93"/>
    </row>
    <row r="123" spans="2:14" ht="12" customHeight="1" x14ac:dyDescent="0.35">
      <c r="H123"/>
      <c r="I123" s="193"/>
      <c r="J123" s="194"/>
      <c r="K123" s="195"/>
      <c r="L123" s="195"/>
      <c r="M123" s="93"/>
      <c r="N123" s="93"/>
    </row>
    <row r="124" spans="2:14" ht="12" customHeight="1" x14ac:dyDescent="0.35">
      <c r="H124"/>
      <c r="I124" s="93"/>
      <c r="J124" s="93"/>
      <c r="K124" s="93"/>
      <c r="L124" s="93"/>
      <c r="M124" s="93"/>
      <c r="N124" s="93"/>
    </row>
    <row r="125" spans="2:14" ht="12" customHeight="1" x14ac:dyDescent="0.35">
      <c r="H125"/>
      <c r="I125" s="93"/>
      <c r="J125" s="93"/>
      <c r="K125" s="93"/>
      <c r="L125" s="93"/>
      <c r="M125" s="93"/>
      <c r="N125" s="93"/>
    </row>
    <row r="126" spans="2:14" ht="12" customHeight="1" x14ac:dyDescent="0.35">
      <c r="H126"/>
      <c r="I126" s="93"/>
      <c r="J126" s="93"/>
      <c r="K126" s="93"/>
      <c r="L126" s="93"/>
      <c r="M126" s="93"/>
      <c r="N126" s="93"/>
    </row>
    <row r="127" spans="2:14" ht="12" customHeight="1" x14ac:dyDescent="0.35">
      <c r="H127"/>
      <c r="I127" s="93"/>
      <c r="J127" s="93"/>
      <c r="K127" s="93"/>
      <c r="L127" s="93"/>
      <c r="M127" s="93"/>
      <c r="N127" s="93"/>
    </row>
    <row r="128" spans="2:14" ht="12" customHeight="1" x14ac:dyDescent="0.35">
      <c r="H128"/>
      <c r="I128" s="93"/>
      <c r="J128" s="93"/>
      <c r="K128" s="93"/>
      <c r="L128" s="93"/>
      <c r="M128" s="93"/>
      <c r="N128" s="93"/>
    </row>
    <row r="129" spans="8:14" ht="12" customHeight="1" x14ac:dyDescent="0.35">
      <c r="H129"/>
      <c r="I129" s="93"/>
      <c r="J129" s="93"/>
      <c r="K129" s="93"/>
      <c r="L129" s="93"/>
      <c r="M129" s="93"/>
      <c r="N129" s="93"/>
    </row>
    <row r="130" spans="8:14" ht="12" customHeight="1" x14ac:dyDescent="0.35">
      <c r="H130"/>
      <c r="I130" s="93"/>
      <c r="J130" s="93"/>
      <c r="K130" s="93"/>
      <c r="L130" s="93"/>
      <c r="M130" s="93"/>
      <c r="N130" s="93"/>
    </row>
    <row r="131" spans="8:14" ht="12" customHeight="1" x14ac:dyDescent="0.35">
      <c r="H131"/>
      <c r="I131" s="93"/>
      <c r="J131" s="93"/>
      <c r="K131" s="93"/>
      <c r="L131" s="93"/>
      <c r="M131" s="93"/>
      <c r="N131" s="93"/>
    </row>
    <row r="132" spans="8:14" ht="12" customHeight="1" x14ac:dyDescent="0.35">
      <c r="H132"/>
      <c r="I132" s="93"/>
      <c r="J132" s="93"/>
      <c r="K132" s="93"/>
      <c r="L132" s="93"/>
      <c r="M132" s="93"/>
      <c r="N132" s="93"/>
    </row>
  </sheetData>
  <mergeCells count="4">
    <mergeCell ref="B4:B5"/>
    <mergeCell ref="C4:F4"/>
    <mergeCell ref="G4:J4"/>
    <mergeCell ref="K4:N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CAPITULO 3.1</vt:lpstr>
      <vt:lpstr>Índice</vt:lpstr>
      <vt:lpstr>C 3.1.1</vt:lpstr>
      <vt:lpstr>C 3.1.2</vt:lpstr>
      <vt:lpstr>C 3.1.3</vt:lpstr>
      <vt:lpstr>C 3.1.4</vt:lpstr>
      <vt:lpstr>C 3.1.5</vt:lpstr>
      <vt:lpstr>C 3.1.6</vt:lpstr>
      <vt:lpstr>C 3.1.7 - G 3.1.1 - 3</vt:lpstr>
      <vt:lpstr>C 3.1.8 - G 3.1.4</vt:lpstr>
      <vt:lpstr>C 3.1.9 - G 3.1.5</vt:lpstr>
      <vt:lpstr>C 3.1.10 - G 3.1.6</vt:lpstr>
      <vt:lpstr>C 3.1.11</vt:lpstr>
      <vt:lpstr>C 3.1.12</vt:lpstr>
      <vt:lpstr>C.3.1.13</vt:lpstr>
      <vt:lpstr>C 3.1.14 </vt:lpstr>
      <vt:lpstr>C 3.1.15 </vt:lpstr>
      <vt:lpstr>C 3.1.16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Joaquin Gonzalo Azpeitia Garibaldi</dc:creator>
  <cp:keywords/>
  <dc:description/>
  <cp:lastModifiedBy>María Aleu</cp:lastModifiedBy>
  <cp:revision/>
  <cp:lastPrinted>2023-07-19T19:12:11Z</cp:lastPrinted>
  <dcterms:created xsi:type="dcterms:W3CDTF">2022-04-04T16:34:01Z</dcterms:created>
  <dcterms:modified xsi:type="dcterms:W3CDTF">2026-05-06T01:14:51Z</dcterms:modified>
  <cp:category/>
  <cp:contentStatus/>
</cp:coreProperties>
</file>