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º AÑO-23" sheetId="6" r:id="rId1"/>
    <sheet name="2º AÑO-23" sheetId="7" r:id="rId2"/>
    <sheet name="3° AÑO-23" sheetId="8" r:id="rId3"/>
    <sheet name="4° AÑO-23" sheetId="9" r:id="rId4"/>
    <sheet name="3° Año" sheetId="3" r:id="rId5"/>
    <sheet name="4° Año" sheetId="4" r:id="rId6"/>
    <sheet name="5° Año" sheetId="5" r:id="rId7"/>
  </sheets>
  <externalReferences>
    <externalReference r:id="rId8"/>
  </externalReferences>
  <definedNames>
    <definedName name="_xlnm.Print_Area" localSheetId="4">'3° Año'!$B$2:$J$12</definedName>
    <definedName name="_xlnm.Print_Area" localSheetId="5">'4° Año'!$B$2:$J$12</definedName>
    <definedName name="_xlnm.Print_Area" localSheetId="6">'5° Año'!$B$2:$J$8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5" i="9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5" i="8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  <c r="B14" i="8"/>
  <c r="C14" i="8"/>
  <c r="D14" i="8"/>
  <c r="E14" i="8"/>
  <c r="F14" i="8"/>
  <c r="G14" i="8"/>
  <c r="H14" i="8"/>
  <c r="I14" i="8"/>
  <c r="J14" i="8"/>
  <c r="B5" i="7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B12" i="7"/>
  <c r="C12" i="7"/>
  <c r="D12" i="7"/>
  <c r="E12" i="7"/>
  <c r="F12" i="7"/>
  <c r="G12" i="7"/>
  <c r="H12" i="7"/>
  <c r="I12" i="7"/>
  <c r="J12" i="7"/>
  <c r="B13" i="7"/>
  <c r="C13" i="7"/>
  <c r="D13" i="7"/>
  <c r="E13" i="7"/>
  <c r="F13" i="7"/>
  <c r="G13" i="7"/>
  <c r="H13" i="7"/>
  <c r="I13" i="7"/>
  <c r="J13" i="7"/>
  <c r="B14" i="7"/>
  <c r="C14" i="7"/>
  <c r="D14" i="7"/>
  <c r="E14" i="7"/>
  <c r="F14" i="7"/>
  <c r="G14" i="7"/>
  <c r="H14" i="7"/>
  <c r="I14" i="7"/>
  <c r="J14" i="7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</calcChain>
</file>

<file path=xl/sharedStrings.xml><?xml version="1.0" encoding="utf-8"?>
<sst xmlns="http://schemas.openxmlformats.org/spreadsheetml/2006/main" count="188" uniqueCount="23">
  <si>
    <t>MATERIAS</t>
  </si>
  <si>
    <t>RÉGIMEN</t>
  </si>
  <si>
    <t>PRESIDENTE</t>
  </si>
  <si>
    <t>1º VOCAL</t>
  </si>
  <si>
    <t>2º VOCAL</t>
  </si>
  <si>
    <t>MODALIDAD</t>
  </si>
  <si>
    <t>PRESENCIAL</t>
  </si>
  <si>
    <t>AÑO: 1°</t>
  </si>
  <si>
    <t>1° Turno</t>
  </si>
  <si>
    <t>2° Turno</t>
  </si>
  <si>
    <t>AÑO: 2°</t>
  </si>
  <si>
    <t>AÑO: 3°</t>
  </si>
  <si>
    <t>AÑO: 4°</t>
  </si>
  <si>
    <t>AÑO: 5°</t>
  </si>
  <si>
    <t>Fecha</t>
  </si>
  <si>
    <t>Horario</t>
  </si>
  <si>
    <t>T R I B U N A L    E V A L U A D O R</t>
  </si>
  <si>
    <t xml:space="preserve">PRESENCIAL </t>
  </si>
  <si>
    <t>CARRERA:    ABOGACÍA/18</t>
  </si>
  <si>
    <t>CARRERA:    ABOGACÍA/23</t>
  </si>
  <si>
    <t>*Se desarrollan en sede sobre calle Leandro N. Alem 783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</si>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</sst>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7" fillId="0" borderId="0" applyNumberFormat="0" applyFill="0" applyBorder="0" applyProtection="0"/>
  </cellStyleXfs>
  <cellXfs count="13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5" fillId="0" borderId="14" xfId="0" applyFont="1" applyFill="1" applyBorder="1"/>
    <xf numFmtId="0" fontId="15" fillId="0" borderId="6" xfId="0" applyFont="1" applyFill="1" applyBorder="1"/>
    <xf numFmtId="0" fontId="15" fillId="0" borderId="34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20" fontId="15" fillId="0" borderId="19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20" fontId="15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6" fillId="0" borderId="12" xfId="0" applyFont="1" applyFill="1" applyBorder="1"/>
    <xf numFmtId="0" fontId="15" fillId="0" borderId="12" xfId="0" applyFont="1" applyFill="1" applyBorder="1"/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15" xfId="0" applyFont="1" applyFill="1" applyBorder="1"/>
    <xf numFmtId="0" fontId="15" fillId="0" borderId="8" xfId="0" applyFont="1" applyFill="1" applyBorder="1"/>
    <xf numFmtId="0" fontId="15" fillId="0" borderId="36" xfId="0" applyFont="1" applyFill="1" applyBorder="1"/>
    <xf numFmtId="0" fontId="15" fillId="0" borderId="9" xfId="0" applyFont="1" applyFill="1" applyBorder="1"/>
    <xf numFmtId="0" fontId="15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/>
    <xf numFmtId="0" fontId="15" fillId="0" borderId="23" xfId="0" applyFont="1" applyFill="1" applyBorder="1"/>
    <xf numFmtId="0" fontId="15" fillId="0" borderId="11" xfId="0" applyFont="1" applyFill="1" applyBorder="1"/>
    <xf numFmtId="0" fontId="9" fillId="2" borderId="3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165" fontId="7" fillId="0" borderId="32" xfId="0" quotePrefix="1" applyNumberFormat="1" applyFont="1" applyFill="1" applyBorder="1" applyAlignment="1">
      <alignment horizontal="center" vertical="center"/>
    </xf>
    <xf numFmtId="165" fontId="7" fillId="0" borderId="15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7" xfId="0" quotePrefix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/>
    </xf>
    <xf numFmtId="165" fontId="7" fillId="0" borderId="30" xfId="0" quotePrefix="1" applyNumberFormat="1" applyFont="1" applyFill="1" applyBorder="1" applyAlignment="1">
      <alignment horizontal="center" vertical="center"/>
    </xf>
    <xf numFmtId="165" fontId="7" fillId="0" borderId="31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9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7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165" fontId="7" fillId="0" borderId="23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3">
    <cellStyle name="Default" xfId="2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66675</xdr:rowOff>
    </xdr:from>
    <xdr:to>
      <xdr:col>1</xdr:col>
      <xdr:colOff>1942123</xdr:colOff>
      <xdr:row>0</xdr:row>
      <xdr:rowOff>533399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66675</xdr:rowOff>
    </xdr:from>
    <xdr:to>
      <xdr:col>1</xdr:col>
      <xdr:colOff>1894498</xdr:colOff>
      <xdr:row>0</xdr:row>
      <xdr:rowOff>533399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1818298</xdr:colOff>
      <xdr:row>0</xdr:row>
      <xdr:rowOff>533399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38100</xdr:rowOff>
    </xdr:from>
    <xdr:to>
      <xdr:col>1</xdr:col>
      <xdr:colOff>1837348</xdr:colOff>
      <xdr:row>0</xdr:row>
      <xdr:rowOff>504824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8100"/>
          <a:ext cx="1761148" cy="466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66675</xdr:rowOff>
    </xdr:from>
    <xdr:to>
      <xdr:col>1</xdr:col>
      <xdr:colOff>1894498</xdr:colOff>
      <xdr:row>0</xdr:row>
      <xdr:rowOff>533399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1</xdr:col>
      <xdr:colOff>1875448</xdr:colOff>
      <xdr:row>0</xdr:row>
      <xdr:rowOff>523874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7150"/>
          <a:ext cx="1761148" cy="4667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1808773</xdr:colOff>
      <xdr:row>0</xdr:row>
      <xdr:rowOff>523874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1761148" cy="466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95">
          <cell r="C95" t="str">
            <v>INTRODUCCIÓN AL DERECHO</v>
          </cell>
          <cell r="D95" t="str">
            <v>1ºC</v>
          </cell>
          <cell r="E95">
            <v>46211</v>
          </cell>
          <cell r="F95">
            <v>0.66666666666666663</v>
          </cell>
          <cell r="G95">
            <v>46225</v>
          </cell>
          <cell r="H95">
            <v>0.66666666666666663</v>
          </cell>
          <cell r="I95" t="str">
            <v>DALMAU, GABRIEL ANGEL</v>
          </cell>
          <cell r="J95" t="str">
            <v>GONZALEZ PUCZKO, VANESSA</v>
          </cell>
          <cell r="K95" t="str">
            <v>PAIVA, CLAUDIO</v>
          </cell>
        </row>
        <row r="96">
          <cell r="C96" t="str">
            <v>HISTORIA DEL DERECHO</v>
          </cell>
          <cell r="D96" t="str">
            <v>1ºC</v>
          </cell>
          <cell r="E96">
            <v>46209</v>
          </cell>
          <cell r="F96">
            <v>0.75</v>
          </cell>
          <cell r="G96">
            <v>46223</v>
          </cell>
          <cell r="H96">
            <v>0.75</v>
          </cell>
          <cell r="I96" t="str">
            <v>BRITEZ NUÑEZ, ROBERTO EMMANUEL</v>
          </cell>
          <cell r="J96" t="str">
            <v>PAIVA, CLAUDIO</v>
          </cell>
          <cell r="K96" t="str">
            <v>RUCHINSKY, LILIANA MABEL</v>
          </cell>
        </row>
        <row r="97">
          <cell r="C97" t="str">
            <v>INTERPRETACIÓN ECONÓMICA DEL DERECHO</v>
          </cell>
          <cell r="D97" t="str">
            <v>1ºC</v>
          </cell>
          <cell r="E97">
            <v>46218</v>
          </cell>
          <cell r="F97">
            <v>0.66666666666666663</v>
          </cell>
          <cell r="G97">
            <v>46232</v>
          </cell>
          <cell r="H97">
            <v>0.66666666666666663</v>
          </cell>
          <cell r="I97" t="str">
            <v>MASS, LUIS</v>
          </cell>
          <cell r="J97" t="str">
            <v>DALMAU, GABRIEL ANGEL</v>
          </cell>
          <cell r="K97" t="str">
            <v>BARILARI, FEDERICO</v>
          </cell>
        </row>
        <row r="98">
          <cell r="C98" t="str">
            <v>TEORÍA DEL ESTADO</v>
          </cell>
          <cell r="D98" t="str">
            <v>1ºC</v>
          </cell>
          <cell r="E98">
            <v>46210</v>
          </cell>
          <cell r="F98">
            <v>0.66666666666666663</v>
          </cell>
          <cell r="G98">
            <v>46217</v>
          </cell>
          <cell r="H98">
            <v>0.66666666666666663</v>
          </cell>
          <cell r="I98" t="str">
            <v>GUIMARAES, LUCIANA GUADALUPE</v>
          </cell>
          <cell r="J98" t="str">
            <v>BALDI, MARIA FLORENCIA</v>
          </cell>
          <cell r="K98" t="str">
            <v>FARIAS, CRISTINA ELIZABETH</v>
          </cell>
        </row>
        <row r="99">
          <cell r="C99" t="str">
            <v>TALLER DE ARGUMENTACIÓN JURÍDICA Y ORATORIA</v>
          </cell>
          <cell r="D99" t="str">
            <v>1ºC</v>
          </cell>
          <cell r="E99">
            <v>46210</v>
          </cell>
          <cell r="F99">
            <v>0.75</v>
          </cell>
          <cell r="G99">
            <v>46234</v>
          </cell>
          <cell r="H99">
            <v>0.66666666666666663</v>
          </cell>
          <cell r="I99" t="str">
            <v>VIVAR, GLADIS ISABEL</v>
          </cell>
          <cell r="J99" t="str">
            <v>DALMAU, GABRIEL ANGEL</v>
          </cell>
          <cell r="K99" t="str">
            <v>RUCHINSKY, LILIANA MABEL</v>
          </cell>
        </row>
        <row r="100">
          <cell r="C100" t="str">
            <v>DERECHO PRIVADO (PG)</v>
          </cell>
          <cell r="D100" t="str">
            <v>2ºC</v>
          </cell>
          <cell r="E100">
            <v>46217</v>
          </cell>
          <cell r="F100">
            <v>0.66666666666666663</v>
          </cell>
          <cell r="G100">
            <v>46231</v>
          </cell>
          <cell r="H100">
            <v>0.70833333333333337</v>
          </cell>
          <cell r="I100" t="str">
            <v>VILLALBA, JORGE ERASMO</v>
          </cell>
          <cell r="J100" t="str">
            <v>LYALL, DOUGLAS</v>
          </cell>
          <cell r="K100" t="str">
            <v>DIEMCHYLO, DEISI DALILA</v>
          </cell>
        </row>
        <row r="101">
          <cell r="C101" t="str">
            <v>DERECHO CONSTITUCIONAL</v>
          </cell>
          <cell r="D101" t="str">
            <v>2ºC</v>
          </cell>
          <cell r="E101">
            <v>46217</v>
          </cell>
          <cell r="F101">
            <v>0.75</v>
          </cell>
          <cell r="G101">
            <v>46231</v>
          </cell>
          <cell r="H101">
            <v>0.66666666666666663</v>
          </cell>
          <cell r="I101" t="str">
            <v>ENRIQUE, GABRIELA SOLEDAD</v>
          </cell>
          <cell r="J101" t="str">
            <v>DIEMCHYLO, DEISI DALILA</v>
          </cell>
          <cell r="K101" t="str">
            <v>BRITEZ NUÑEZ, ROBERTO EMMANUEL</v>
          </cell>
        </row>
        <row r="102">
          <cell r="C102" t="str">
            <v>DERECHO INTERNACIONAL PÚBLICO (comAyB)</v>
          </cell>
          <cell r="D102" t="str">
            <v>2ºC</v>
          </cell>
          <cell r="E102">
            <v>46220</v>
          </cell>
          <cell r="F102">
            <v>0.75</v>
          </cell>
          <cell r="G102">
            <v>46227</v>
          </cell>
          <cell r="H102">
            <v>0.66666666666666663</v>
          </cell>
          <cell r="I102" t="str">
            <v>DALMAU, GABRIEL ANGEL</v>
          </cell>
          <cell r="J102" t="str">
            <v>GUIMARAES, LUCIANA GUADALUPE</v>
          </cell>
          <cell r="K102" t="str">
            <v>SCHUTZ, MIKAEL</v>
          </cell>
        </row>
        <row r="103">
          <cell r="C103" t="str">
            <v>DERECHOS HUMANOS</v>
          </cell>
          <cell r="D103" t="str">
            <v>2ºC</v>
          </cell>
          <cell r="E103">
            <v>46219</v>
          </cell>
          <cell r="F103">
            <v>0.75</v>
          </cell>
          <cell r="G103">
            <v>46233</v>
          </cell>
          <cell r="H103">
            <v>0.75</v>
          </cell>
          <cell r="I103" t="str">
            <v>RUCHINSKY, LILIANA MABEL</v>
          </cell>
          <cell r="J103" t="str">
            <v>BARILARI, FEDERICO</v>
          </cell>
          <cell r="K103" t="str">
            <v>AMARILLA, SILVIO MARCIAL</v>
          </cell>
        </row>
        <row r="104">
          <cell r="C104" t="str">
            <v>PSICO - SOCIOLOGÍA JURÍDICA</v>
          </cell>
          <cell r="D104" t="str">
            <v>2ºC</v>
          </cell>
          <cell r="E104">
            <v>46218</v>
          </cell>
          <cell r="F104">
            <v>0.75</v>
          </cell>
          <cell r="G104">
            <v>46232</v>
          </cell>
          <cell r="H104">
            <v>0.75</v>
          </cell>
          <cell r="I104" t="str">
            <v>KUPCZYSZYN, TANYA NATASHA</v>
          </cell>
          <cell r="J104" t="str">
            <v>MASS, LUIS</v>
          </cell>
          <cell r="K104" t="str">
            <v>LEGUIZAMON, ANDRES</v>
          </cell>
        </row>
        <row r="105">
          <cell r="C105" t="str">
            <v>DERECHO DE LAS OBLIGACIONES</v>
          </cell>
          <cell r="D105" t="str">
            <v>1ºC</v>
          </cell>
          <cell r="E105">
            <v>46209</v>
          </cell>
          <cell r="F105">
            <v>0.66666666666666663</v>
          </cell>
          <cell r="G105">
            <v>46230</v>
          </cell>
          <cell r="H105">
            <v>0.66666666666666663</v>
          </cell>
          <cell r="I105" t="str">
            <v>VILLALBA, JORGE ERASMO</v>
          </cell>
          <cell r="J105" t="str">
            <v>BORDIN, LEONARDO EMANUEL</v>
          </cell>
          <cell r="K105" t="str">
            <v>GUIMARAES, LUCIANA GUADALUPE</v>
          </cell>
        </row>
        <row r="106">
          <cell r="C106" t="str">
            <v>TEORÍA GENERAL DEL PROCESO</v>
          </cell>
          <cell r="D106" t="str">
            <v>1ºC</v>
          </cell>
          <cell r="E106">
            <v>46210</v>
          </cell>
          <cell r="F106">
            <v>0.66666666666666663</v>
          </cell>
          <cell r="G106">
            <v>46231</v>
          </cell>
          <cell r="H106">
            <v>0.66666666666666663</v>
          </cell>
          <cell r="I106" t="str">
            <v>BARILARI, FEDERICO</v>
          </cell>
          <cell r="J106" t="str">
            <v>RADAELLI, JULIA ANDREA</v>
          </cell>
          <cell r="K106" t="str">
            <v>BALDI, MARIA FLORENCIA</v>
          </cell>
        </row>
        <row r="107">
          <cell r="C107" t="str">
            <v>DERECHO PENAL I (PARTE GENERAL)</v>
          </cell>
          <cell r="D107" t="str">
            <v>1ºC</v>
          </cell>
          <cell r="E107">
            <v>46211</v>
          </cell>
          <cell r="F107">
            <v>0.66666666666666663</v>
          </cell>
          <cell r="G107">
            <v>46225</v>
          </cell>
          <cell r="H107">
            <v>0.66666666666666663</v>
          </cell>
          <cell r="I107" t="str">
            <v>ROBLEDO, JORGE ALBERTO</v>
          </cell>
          <cell r="J107" t="str">
            <v>ABDOLATIF, MARIA</v>
          </cell>
          <cell r="K107" t="str">
            <v>MASS, LUIS</v>
          </cell>
        </row>
        <row r="108">
          <cell r="C108" t="str">
            <v>DERECHO DE LOS NEGOCIOS</v>
          </cell>
          <cell r="D108" t="str">
            <v>1ºC</v>
          </cell>
          <cell r="E108">
            <v>46210</v>
          </cell>
          <cell r="F108">
            <v>0.75</v>
          </cell>
          <cell r="G108">
            <v>46226</v>
          </cell>
          <cell r="H108">
            <v>0.66666666666666663</v>
          </cell>
          <cell r="I108" t="str">
            <v>GONZALEZ PUCZKO, VANESSA</v>
          </cell>
          <cell r="J108" t="str">
            <v>SCHUTZ, MIKAEL</v>
          </cell>
          <cell r="K108" t="str">
            <v>PAVLLUK, CRISTIAN EXEQUIEL</v>
          </cell>
        </row>
        <row r="109">
          <cell r="C109" t="str">
            <v>DERECHO DE DAÑOS</v>
          </cell>
          <cell r="D109" t="str">
            <v>1ºC</v>
          </cell>
          <cell r="E109">
            <v>46220</v>
          </cell>
          <cell r="F109">
            <v>0.66666666666666663</v>
          </cell>
          <cell r="G109">
            <v>46234</v>
          </cell>
          <cell r="H109">
            <v>0.66666666666666663</v>
          </cell>
          <cell r="I109" t="str">
            <v>PAVLLUK, CRISTIAN EXEQUIEL</v>
          </cell>
          <cell r="J109" t="str">
            <v>BRITEZ NUÑEZ, ROBERTO EMMANUEL</v>
          </cell>
          <cell r="K109" t="str">
            <v>RADAELLI, JULIA ANDREA</v>
          </cell>
        </row>
        <row r="110">
          <cell r="C110" t="str">
            <v>DERECHO DEL CONSUMIDOR</v>
          </cell>
          <cell r="D110" t="str">
            <v>2ºC</v>
          </cell>
          <cell r="E110">
            <v>46218</v>
          </cell>
          <cell r="F110">
            <v>0.66666666666666663</v>
          </cell>
          <cell r="G110">
            <v>46232</v>
          </cell>
          <cell r="H110">
            <v>0.66666666666666663</v>
          </cell>
          <cell r="I110" t="str">
            <v>LUNKVIST, IVANNA GISELA</v>
          </cell>
          <cell r="J110" t="str">
            <v>BALDI, MARIA FLORENCIA</v>
          </cell>
          <cell r="K110" t="str">
            <v>KUPCZYSZYN, TANYA NATAHSA</v>
          </cell>
        </row>
        <row r="111">
          <cell r="C111" t="str">
            <v>DERECHOS REALES</v>
          </cell>
          <cell r="D111" t="str">
            <v>2ºC</v>
          </cell>
          <cell r="E111">
            <v>46219</v>
          </cell>
          <cell r="F111">
            <v>0.75</v>
          </cell>
          <cell r="G111">
            <v>46231</v>
          </cell>
          <cell r="H111">
            <v>0.75</v>
          </cell>
          <cell r="I111" t="str">
            <v>GUIMARAES, LUCIANA GUADALUPE</v>
          </cell>
          <cell r="J111" t="str">
            <v>FARIAS, CRISTINA ELIZABETH</v>
          </cell>
          <cell r="K111" t="str">
            <v>LUNKVIST, IVANNA GISELA</v>
          </cell>
        </row>
        <row r="112">
          <cell r="C112" t="str">
            <v>DERECHO PENAL II (PARTE ESPECIAL)</v>
          </cell>
          <cell r="D112" t="str">
            <v>2ºC</v>
          </cell>
          <cell r="E112">
            <v>46217</v>
          </cell>
          <cell r="F112">
            <v>0.70833333333333337</v>
          </cell>
          <cell r="G112">
            <v>46226</v>
          </cell>
          <cell r="H112">
            <v>0.70833333333333337</v>
          </cell>
          <cell r="I112" t="str">
            <v>ABDOLATIF, MARIA</v>
          </cell>
          <cell r="J112" t="str">
            <v>LEGUIZAMON, ANDRES</v>
          </cell>
          <cell r="K112" t="str">
            <v>FARIAS, CRISTINA ELIZABETH</v>
          </cell>
        </row>
        <row r="113">
          <cell r="C113" t="str">
            <v xml:space="preserve">METODOLOGÍA DE LA INVESTIGACIÓN  </v>
          </cell>
          <cell r="D113" t="str">
            <v>2ºC</v>
          </cell>
          <cell r="E113">
            <v>46211</v>
          </cell>
          <cell r="F113">
            <v>0.75</v>
          </cell>
          <cell r="G113">
            <v>46234</v>
          </cell>
          <cell r="H113">
            <v>0.75</v>
          </cell>
          <cell r="I113" t="str">
            <v>VIVAR, GLADIS ISABEL</v>
          </cell>
          <cell r="J113" t="str">
            <v>BALDI, MARIA FLORENCIA</v>
          </cell>
          <cell r="K113" t="str">
            <v>BRITEZ NUÑEZ, ROBERTO EMMANUEL</v>
          </cell>
        </row>
        <row r="114">
          <cell r="C114" t="str">
            <v>ÉTICA Y DEONTOLOGÍA JURÍDICA (comAyB)</v>
          </cell>
          <cell r="D114" t="str">
            <v>2ºC</v>
          </cell>
          <cell r="E114">
            <v>46218</v>
          </cell>
          <cell r="F114">
            <v>0.75</v>
          </cell>
          <cell r="G114">
            <v>46232</v>
          </cell>
          <cell r="H114">
            <v>0.75</v>
          </cell>
          <cell r="I114" t="str">
            <v>LUNKVIST, IVANNA GISELA</v>
          </cell>
          <cell r="J114" t="str">
            <v>GONZALEZ PUCZKO, VANESSA</v>
          </cell>
          <cell r="K114" t="str">
            <v>VIVAR, GLADIS ISABEL</v>
          </cell>
        </row>
        <row r="115">
          <cell r="C115" t="str">
            <v>DERECHO LABORAL Y DE LA SEGURIDAD SOCIAL</v>
          </cell>
          <cell r="D115" t="str">
            <v>1ºC</v>
          </cell>
          <cell r="E115">
            <v>46209</v>
          </cell>
          <cell r="F115">
            <v>0.66666666666666663</v>
          </cell>
          <cell r="G115">
            <v>46230</v>
          </cell>
          <cell r="H115">
            <v>0.66666666666666663</v>
          </cell>
          <cell r="I115" t="str">
            <v>ENRIQUE, GABRIELA SOLEDAD</v>
          </cell>
          <cell r="J115" t="str">
            <v>AMARILLA, SILVIO MARCIAL</v>
          </cell>
          <cell r="K115" t="str">
            <v>ROBLEDO, JORGE ALBERTO</v>
          </cell>
        </row>
        <row r="116">
          <cell r="C116" t="str">
            <v>DERECHO DE LAS FAMILIAS</v>
          </cell>
          <cell r="D116" t="str">
            <v>1ºC</v>
          </cell>
          <cell r="E116">
            <v>46217</v>
          </cell>
          <cell r="F116">
            <v>0.66666666666666663</v>
          </cell>
          <cell r="G116">
            <v>46231</v>
          </cell>
          <cell r="H116">
            <v>0.75</v>
          </cell>
          <cell r="I116" t="str">
            <v>BALDI, MARIA FLORENCIA</v>
          </cell>
          <cell r="J116" t="str">
            <v>BARILARI, FEDERICO</v>
          </cell>
          <cell r="K116" t="str">
            <v>LORENZETTI, MARIA SOLEDAD</v>
          </cell>
        </row>
        <row r="117">
          <cell r="C117" t="str">
            <v>DERECHO ADMINISTRATIVO I</v>
          </cell>
          <cell r="D117" t="str">
            <v>1ºC</v>
          </cell>
          <cell r="E117">
            <v>46211</v>
          </cell>
          <cell r="F117">
            <v>0.66666666666666663</v>
          </cell>
          <cell r="G117">
            <v>46225</v>
          </cell>
          <cell r="H117">
            <v>0.66666666666666663</v>
          </cell>
          <cell r="I117" t="str">
            <v>ENRIQUE, GABRIELA SOLEDAD</v>
          </cell>
          <cell r="J117" t="str">
            <v>LYALL, DOUGLAS</v>
          </cell>
          <cell r="K117" t="str">
            <v>LUNKVIST, IVANNA GISELA</v>
          </cell>
        </row>
        <row r="118">
          <cell r="C118" t="str">
            <v>DERECHO DE LOS CONTRATOS I</v>
          </cell>
          <cell r="D118" t="str">
            <v>1ºC</v>
          </cell>
          <cell r="E118">
            <v>46210</v>
          </cell>
          <cell r="F118">
            <v>0.66666666666666663</v>
          </cell>
          <cell r="G118">
            <v>46224</v>
          </cell>
          <cell r="H118">
            <v>0.66666666666666663</v>
          </cell>
          <cell r="I118" t="str">
            <v>HERHELUK, ANA GISELA</v>
          </cell>
          <cell r="J118" t="str">
            <v>PAIVA, CLAUDIO</v>
          </cell>
          <cell r="K118" t="str">
            <v>KUPCZYSZYN, TANYA NATAHSA</v>
          </cell>
        </row>
        <row r="119">
          <cell r="C119" t="str">
            <v>SOCIEDADES</v>
          </cell>
          <cell r="D119" t="str">
            <v>1ºC</v>
          </cell>
          <cell r="E119">
            <v>46220</v>
          </cell>
          <cell r="F119">
            <v>0.625</v>
          </cell>
          <cell r="G119">
            <v>46234</v>
          </cell>
          <cell r="H119">
            <v>0.625</v>
          </cell>
          <cell r="I119" t="str">
            <v>VIOLA DALMAU, HECTOR MARIANO</v>
          </cell>
          <cell r="J119" t="str">
            <v>BORDIN, LEONARDO EMANUEL</v>
          </cell>
          <cell r="K119" t="str">
            <v>LUNKVIST, IVANNA GISELA</v>
          </cell>
        </row>
        <row r="120">
          <cell r="C120" t="str">
            <v>DERECHO DE LOS CONTRATOS II</v>
          </cell>
          <cell r="D120" t="str">
            <v>2ºC</v>
          </cell>
          <cell r="E120">
            <v>46217</v>
          </cell>
          <cell r="F120">
            <v>0.75</v>
          </cell>
          <cell r="G120">
            <v>46231</v>
          </cell>
          <cell r="H120">
            <v>0.66666666666666663</v>
          </cell>
          <cell r="I120" t="str">
            <v>HERHELUK, ANA GISELA</v>
          </cell>
          <cell r="J120" t="str">
            <v>DALMAU, GABRIEL ANGEL</v>
          </cell>
          <cell r="K120" t="str">
            <v>RADAELLI, JULIA ANDREA</v>
          </cell>
        </row>
        <row r="121">
          <cell r="C121" t="str">
            <v>DERECHO PROCESAL CIVIL, COMERCIAL Y FAMILIA</v>
          </cell>
          <cell r="D121" t="str">
            <v>2ºC</v>
          </cell>
          <cell r="E121">
            <v>46219</v>
          </cell>
          <cell r="F121">
            <v>0.66666666666666663</v>
          </cell>
          <cell r="G121">
            <v>46233</v>
          </cell>
          <cell r="H121">
            <v>0.66666666666666663</v>
          </cell>
          <cell r="I121" t="str">
            <v>VILLALBA, JORGE ERASMO</v>
          </cell>
          <cell r="J121" t="str">
            <v>HERHELUK, ANA GISELA</v>
          </cell>
          <cell r="K121" t="str">
            <v>PAVLLUK, CRISTIAN EXEQUIEL</v>
          </cell>
        </row>
        <row r="122">
          <cell r="C122" t="str">
            <v>DERECHO ADMINISTRATIVO II</v>
          </cell>
          <cell r="D122" t="str">
            <v>2ºC</v>
          </cell>
          <cell r="E122">
            <v>46218</v>
          </cell>
          <cell r="F122">
            <v>0.70833333333333337</v>
          </cell>
          <cell r="G122">
            <v>46232</v>
          </cell>
          <cell r="H122">
            <v>0.66666666666666663</v>
          </cell>
          <cell r="I122" t="str">
            <v>ENRIQUE, GABRIELA SOLEDAD</v>
          </cell>
          <cell r="J122" t="str">
            <v>LYALL, DOUGLAS</v>
          </cell>
          <cell r="K122" t="str">
            <v>LUNKVIST, IVANNA GISELA</v>
          </cell>
        </row>
        <row r="123">
          <cell r="C123" t="str">
            <v>FINANZAS Y DERECHO TRIBUTARIO</v>
          </cell>
          <cell r="D123" t="str">
            <v>2ºC</v>
          </cell>
          <cell r="E123">
            <v>46220</v>
          </cell>
          <cell r="F123">
            <v>0.66666666666666663</v>
          </cell>
          <cell r="G123">
            <v>46234</v>
          </cell>
          <cell r="H123">
            <v>0.66666666666666663</v>
          </cell>
          <cell r="I123" t="str">
            <v>GALLANDAT, ALEJANDRO</v>
          </cell>
          <cell r="J123" t="str">
            <v>OZUNA, ELIDA FABIANA</v>
          </cell>
          <cell r="K123" t="str">
            <v>LORENZETTI, MARIA SOLEDAD</v>
          </cell>
        </row>
        <row r="124">
          <cell r="C124" t="str">
            <v>PRÁCTICA PROFESIONAL I - ESTUDIO DE CASOS</v>
          </cell>
          <cell r="D124" t="str">
            <v>2ºC</v>
          </cell>
          <cell r="E124">
            <v>46211</v>
          </cell>
          <cell r="F124">
            <v>0.75</v>
          </cell>
          <cell r="G124">
            <v>46225</v>
          </cell>
          <cell r="H124">
            <v>0.75</v>
          </cell>
          <cell r="I124" t="str">
            <v>PAIVA, CLAUDIO</v>
          </cell>
          <cell r="J124" t="str">
            <v>LUNKVIST, IVANNA GISELA</v>
          </cell>
          <cell r="K124" t="str">
            <v>ESQUIVEL SENA, MARTIN ESTEBAN</v>
          </cell>
        </row>
        <row r="125">
          <cell r="C125" t="str">
            <v>DERECHO AMBIENTAL</v>
          </cell>
          <cell r="D125" t="str">
            <v>1ºC</v>
          </cell>
          <cell r="E125">
            <v>46211</v>
          </cell>
          <cell r="F125">
            <v>0.66666666666666663</v>
          </cell>
          <cell r="G125">
            <v>46234</v>
          </cell>
          <cell r="H125">
            <v>0.66666666666666663</v>
          </cell>
          <cell r="I125" t="str">
            <v>FLAMMER, MARTA VIVIANA</v>
          </cell>
          <cell r="J125" t="str">
            <v>CORREA, CAROLINA</v>
          </cell>
          <cell r="K125" t="str">
            <v>LUNKVIST, IVANNA GISELA</v>
          </cell>
        </row>
        <row r="126">
          <cell r="C126" t="str">
            <v>DERECHO DE LA INTEGRACIÓN</v>
          </cell>
          <cell r="D126" t="str">
            <v>1ºC</v>
          </cell>
          <cell r="E126">
            <v>46210</v>
          </cell>
          <cell r="F126">
            <v>0.75</v>
          </cell>
          <cell r="G126">
            <v>46225</v>
          </cell>
          <cell r="H126">
            <v>0.66666666666666663</v>
          </cell>
          <cell r="I126" t="str">
            <v>RADAELLI, JULIA ANDREA</v>
          </cell>
          <cell r="J126" t="str">
            <v>VILLALBA, JORGE ERASMO</v>
          </cell>
          <cell r="K126" t="str">
            <v>PAVLLUK, CRISTIAN EXEQUIEL</v>
          </cell>
        </row>
        <row r="127">
          <cell r="C127" t="str">
            <v>DERECHO CONCURSAL</v>
          </cell>
          <cell r="D127" t="str">
            <v>1ºC</v>
          </cell>
          <cell r="E127">
            <v>46217</v>
          </cell>
          <cell r="F127">
            <v>0.66666666666666663</v>
          </cell>
          <cell r="G127">
            <v>46231</v>
          </cell>
          <cell r="H127">
            <v>0.66666666666666663</v>
          </cell>
          <cell r="I127" t="str">
            <v>STEPANIUK, JULIANA ISABEL</v>
          </cell>
          <cell r="J127" t="str">
            <v>BORDIN, LEONARDO EMANUEL</v>
          </cell>
          <cell r="K127" t="str">
            <v>LUNKVIST, IVANNA GISELA</v>
          </cell>
        </row>
        <row r="128">
          <cell r="C128" t="str">
            <v>FILOSOFIA DEL DERECHO</v>
          </cell>
          <cell r="D128" t="str">
            <v>1ºC</v>
          </cell>
          <cell r="E128">
            <v>46220</v>
          </cell>
          <cell r="F128">
            <v>0.75</v>
          </cell>
          <cell r="G128">
            <v>46232</v>
          </cell>
          <cell r="H128">
            <v>0.75</v>
          </cell>
          <cell r="I128" t="str">
            <v>LUNKVIST, IVANNA GISELA</v>
          </cell>
          <cell r="J128" t="str">
            <v>DIEMCHYLO, DEISI DALILA</v>
          </cell>
          <cell r="K128" t="str">
            <v>CORREA, CAROLINA</v>
          </cell>
        </row>
        <row r="129">
          <cell r="C129" t="str">
            <v>PRÁCTICA PROFESIONAL II - TALLER DE LITIGACIÓN</v>
          </cell>
          <cell r="D129" t="str">
            <v>1ºC</v>
          </cell>
          <cell r="E129">
            <v>46217</v>
          </cell>
          <cell r="F129">
            <v>0.75</v>
          </cell>
          <cell r="G129">
            <v>46226</v>
          </cell>
          <cell r="H129">
            <v>0.75</v>
          </cell>
          <cell r="I129" t="str">
            <v>PAIVA, CLAUDIO</v>
          </cell>
          <cell r="J129" t="str">
            <v>LUNKVIST, IVANNA GISELA</v>
          </cell>
          <cell r="K129" t="str">
            <v>ESQUIVEL SENA, MARTIN ESTEBAN</v>
          </cell>
        </row>
        <row r="130">
          <cell r="C130" t="str">
            <v>SUCESIONES</v>
          </cell>
          <cell r="D130" t="str">
            <v>2ºC</v>
          </cell>
          <cell r="E130">
            <v>46218</v>
          </cell>
          <cell r="F130">
            <v>0.75</v>
          </cell>
          <cell r="G130">
            <v>46227</v>
          </cell>
          <cell r="H130">
            <v>0.75</v>
          </cell>
          <cell r="I130" t="str">
            <v>PAVLLUK, CRISTIAN EXEQUIEL</v>
          </cell>
          <cell r="J130" t="str">
            <v>VILLALBA, JORGE ERASMO</v>
          </cell>
          <cell r="K130" t="str">
            <v>ESQUIVEL SENA, MARTIN ESTEBAN</v>
          </cell>
        </row>
        <row r="131">
          <cell r="C131" t="str">
            <v>DERECHO PROCESAL PENAL</v>
          </cell>
          <cell r="D131" t="str">
            <v>2ºC</v>
          </cell>
          <cell r="E131">
            <v>46219</v>
          </cell>
          <cell r="F131">
            <v>0.66666666666666663</v>
          </cell>
          <cell r="G131">
            <v>46233</v>
          </cell>
          <cell r="H131">
            <v>0.66666666666666663</v>
          </cell>
          <cell r="I131" t="str">
            <v>ROBLEDO, JORGE ALBERTO</v>
          </cell>
          <cell r="J131" t="str">
            <v>MASS, LUIS</v>
          </cell>
          <cell r="K131" t="str">
            <v>LEGUIZAMON, ANDRES</v>
          </cell>
        </row>
        <row r="132">
          <cell r="C132" t="str">
            <v>DERECHO INTERNACIONAL PRIVADO</v>
          </cell>
          <cell r="D132" t="str">
            <v>2ºC</v>
          </cell>
          <cell r="E132">
            <v>46218</v>
          </cell>
          <cell r="F132">
            <v>0.66666666666666663</v>
          </cell>
          <cell r="G132">
            <v>46230</v>
          </cell>
          <cell r="H132">
            <v>0.66666666666666663</v>
          </cell>
          <cell r="I132" t="str">
            <v>LORENZETTI, MARIA SOLEDAD</v>
          </cell>
          <cell r="J132" t="str">
            <v>VILLALBA, JORGE ERASMO</v>
          </cell>
          <cell r="K132" t="str">
            <v>PAIVA, CLAUDIO</v>
          </cell>
        </row>
        <row r="133">
          <cell r="C133" t="str">
            <v xml:space="preserve">DERECHO PROCESAL CONSTITUCIONAL  </v>
          </cell>
          <cell r="D133" t="str">
            <v>2ºC</v>
          </cell>
          <cell r="E133">
            <v>46218</v>
          </cell>
          <cell r="F133">
            <v>0.66666666666666663</v>
          </cell>
          <cell r="G133">
            <v>46232</v>
          </cell>
          <cell r="H133">
            <v>0.66666666666666663</v>
          </cell>
          <cell r="I133" t="str">
            <v>ROMERO, DAFNE ANALIA</v>
          </cell>
          <cell r="J133" t="str">
            <v>TAU, Maika Analia</v>
          </cell>
          <cell r="K133" t="str">
            <v>LUNKVIST, IVANNA GISELA</v>
          </cell>
        </row>
        <row r="134">
          <cell r="C134" t="str">
            <v>PRÁCTICA PROFESIONAL III - CONSULTORIO JURÍDICO GENERAL</v>
          </cell>
          <cell r="D134" t="str">
            <v>2ºC</v>
          </cell>
          <cell r="E134">
            <v>46220</v>
          </cell>
          <cell r="F134">
            <v>0.66666666666666663</v>
          </cell>
          <cell r="G134">
            <v>46234</v>
          </cell>
          <cell r="H134">
            <v>0.70833333333333337</v>
          </cell>
          <cell r="I134" t="str">
            <v>ESQUIVEL SENA, MARTIN ESTEBAN</v>
          </cell>
          <cell r="J134" t="str">
            <v>PAIVA, CLAUDIO</v>
          </cell>
          <cell r="K134" t="str">
            <v>LUNKVIST, IVANNA GISELA</v>
          </cell>
        </row>
        <row r="152">
          <cell r="C152" t="str">
            <v>DERECHO DE DAÑOS /plan18</v>
          </cell>
          <cell r="D152" t="str">
            <v>1ºC</v>
          </cell>
          <cell r="E152">
            <v>46220</v>
          </cell>
          <cell r="F152">
            <v>0.66666666666666663</v>
          </cell>
          <cell r="G152">
            <v>46234</v>
          </cell>
          <cell r="H152">
            <v>0.66666666666666663</v>
          </cell>
          <cell r="I152" t="str">
            <v>PAVLLUK, CRISTIAN EXEQUIEL</v>
          </cell>
          <cell r="J152" t="str">
            <v>BRITEZ NUÑEZ, ROBERTO EMMANUEL</v>
          </cell>
          <cell r="K152" t="str">
            <v>RADAELLI, JULIA ANDREA</v>
          </cell>
        </row>
        <row r="153">
          <cell r="C153" t="str">
            <v>DERECHO DE FAMILIA, NIÑOS, NIÑAS Y ADOLESCENTES. VIOLENCIA FAMILIAR /plan18</v>
          </cell>
          <cell r="D153" t="str">
            <v>1ºC</v>
          </cell>
          <cell r="E153">
            <v>46217</v>
          </cell>
          <cell r="F153">
            <v>0.66666666666666663</v>
          </cell>
          <cell r="G153">
            <v>46231</v>
          </cell>
          <cell r="H153">
            <v>0.75</v>
          </cell>
          <cell r="I153" t="str">
            <v>BALDI, MARIA FLORENCIA</v>
          </cell>
          <cell r="J153" t="str">
            <v>BARILARI, FEDERICO</v>
          </cell>
          <cell r="K153" t="str">
            <v>LORENZETTI, MARIA SOLEDAD</v>
          </cell>
        </row>
        <row r="154">
          <cell r="C154" t="str">
            <v>DERECHO ADMINISTRATIVO /plan18</v>
          </cell>
          <cell r="D154" t="str">
            <v>A</v>
          </cell>
          <cell r="E154">
            <v>46211</v>
          </cell>
          <cell r="F154">
            <v>0.66666666666666663</v>
          </cell>
          <cell r="G154">
            <v>46225</v>
          </cell>
          <cell r="H154">
            <v>0.66666666666666663</v>
          </cell>
          <cell r="I154" t="str">
            <v>ENRIQUE, GABRIELA SOLEDAD</v>
          </cell>
          <cell r="J154" t="str">
            <v>LYALL, DOUGLAS</v>
          </cell>
          <cell r="K154" t="str">
            <v>LUNKVIST, IVANNA GISELA</v>
          </cell>
        </row>
        <row r="155">
          <cell r="C155" t="str">
            <v>FINANZAS, DERECHO TRIBUTARIO Y ADUANERO /plan18</v>
          </cell>
          <cell r="D155" t="str">
            <v>A</v>
          </cell>
          <cell r="E155">
            <v>46220</v>
          </cell>
          <cell r="F155">
            <v>0.66666666666666663</v>
          </cell>
          <cell r="G155">
            <v>46234</v>
          </cell>
          <cell r="H155">
            <v>0.66666666666666663</v>
          </cell>
          <cell r="I155" t="str">
            <v>GALLANDAT, ALEJANDRO</v>
          </cell>
          <cell r="J155" t="str">
            <v>OZUNA, ELIDA FABIANA</v>
          </cell>
          <cell r="K155" t="str">
            <v>LORENZETTI, MARIA SOLEDAD</v>
          </cell>
        </row>
        <row r="156">
          <cell r="C156" t="str">
            <v>DERECHO PENAL I /plan18</v>
          </cell>
          <cell r="D156" t="str">
            <v>A</v>
          </cell>
          <cell r="E156">
            <v>46211</v>
          </cell>
          <cell r="F156">
            <v>0.66666666666666663</v>
          </cell>
          <cell r="G156">
            <v>46225</v>
          </cell>
          <cell r="H156">
            <v>0.66666666666666663</v>
          </cell>
          <cell r="I156" t="str">
            <v>ROBLEDO, JORGE ALBERTO</v>
          </cell>
          <cell r="J156" t="str">
            <v>ABDOLATIF, MARIA</v>
          </cell>
          <cell r="K156" t="str">
            <v>RUCHINSKY, LILIANA MABEL</v>
          </cell>
        </row>
        <row r="157">
          <cell r="C157" t="str">
            <v>DERECHO DEL CONSUMIDOR /plan18</v>
          </cell>
          <cell r="D157" t="str">
            <v>2ºC</v>
          </cell>
          <cell r="E157">
            <v>46218</v>
          </cell>
          <cell r="F157">
            <v>0.66666666666666663</v>
          </cell>
          <cell r="G157">
            <v>46232</v>
          </cell>
          <cell r="H157">
            <v>0.66666666666666663</v>
          </cell>
          <cell r="I157" t="str">
            <v>LUNKVIST, IVANNA GISELA</v>
          </cell>
          <cell r="J157" t="str">
            <v>BALDI, MARIA FLORENCIA</v>
          </cell>
          <cell r="K157" t="str">
            <v>KUPCZYSZYN, TANYA NATAHSA</v>
          </cell>
        </row>
        <row r="158">
          <cell r="C158" t="str">
            <v>DERECHOS REALES /plan18</v>
          </cell>
          <cell r="D158" t="str">
            <v>2ºC</v>
          </cell>
          <cell r="E158">
            <v>46219</v>
          </cell>
          <cell r="F158">
            <v>0.75</v>
          </cell>
          <cell r="G158">
            <v>46231</v>
          </cell>
          <cell r="H158">
            <v>0.75</v>
          </cell>
          <cell r="I158" t="str">
            <v>GUIMARAES, LUCIANA GUADALUPE</v>
          </cell>
          <cell r="J158" t="str">
            <v>FARIAS, CRISTINA ELIZABETH</v>
          </cell>
          <cell r="K158" t="str">
            <v>LUNKVIST, IVANNA GISELA</v>
          </cell>
        </row>
        <row r="159">
          <cell r="C159" t="str">
            <v>DERECHO INTERNACIONAL PÚBLICO /plan18</v>
          </cell>
          <cell r="D159" t="str">
            <v>2ºC</v>
          </cell>
          <cell r="E159">
            <v>46220</v>
          </cell>
          <cell r="F159">
            <v>0.75</v>
          </cell>
          <cell r="G159">
            <v>46227</v>
          </cell>
          <cell r="H159">
            <v>0.66666666666666663</v>
          </cell>
          <cell r="I159" t="str">
            <v>DALMAU, GABRIEL ANGEL</v>
          </cell>
          <cell r="J159" t="str">
            <v>GUIMARAES, LUCIANA GUADALUPE</v>
          </cell>
          <cell r="K159" t="str">
            <v>SCHUTZ, MIKAEL</v>
          </cell>
        </row>
        <row r="160">
          <cell r="C160" t="str">
            <v>DERECHO DEL TRABAJO /plan18</v>
          </cell>
          <cell r="D160" t="str">
            <v>1ºC</v>
          </cell>
          <cell r="E160">
            <v>46209</v>
          </cell>
          <cell r="F160">
            <v>0.75</v>
          </cell>
          <cell r="G160">
            <v>46223</v>
          </cell>
          <cell r="H160">
            <v>0.75</v>
          </cell>
          <cell r="I160" t="str">
            <v>ENRIQUE, GABRIELA SOLEDAD</v>
          </cell>
          <cell r="J160" t="str">
            <v>AMARILLA, SILVIO MARCIAL</v>
          </cell>
          <cell r="K160" t="str">
            <v>ROBLEDO, JORGE ALBERTO</v>
          </cell>
        </row>
        <row r="161">
          <cell r="C161" t="str">
            <v>DERECHO PROCESAL CIVIL, COMERCIAL, DE FAMILIA Y VIOLENCIA FAMILIAR /plan18</v>
          </cell>
          <cell r="D161" t="str">
            <v>1ºC</v>
          </cell>
          <cell r="E161">
            <v>46219</v>
          </cell>
          <cell r="F161">
            <v>0.66666666666666663</v>
          </cell>
          <cell r="G161">
            <v>46233</v>
          </cell>
          <cell r="H161">
            <v>0.66666666666666663</v>
          </cell>
          <cell r="I161" t="str">
            <v>VILLALBA, JORGE ERASMO</v>
          </cell>
          <cell r="J161" t="str">
            <v>HERHELUK, ANA GISELA</v>
          </cell>
          <cell r="K161" t="str">
            <v>PAVLLUK, CRISTIAN EXEQUIEL</v>
          </cell>
        </row>
        <row r="162">
          <cell r="C162" t="str">
            <v>DERECHO DE LA INTEGRACIÓN /plan18</v>
          </cell>
          <cell r="D162" t="str">
            <v>1ºC</v>
          </cell>
          <cell r="E162">
            <v>46210</v>
          </cell>
          <cell r="F162">
            <v>0.75</v>
          </cell>
          <cell r="G162">
            <v>46225</v>
          </cell>
          <cell r="H162">
            <v>0.66666666666666663</v>
          </cell>
          <cell r="I162" t="str">
            <v>RADAELLI, JULIA ANDREA</v>
          </cell>
          <cell r="J162" t="str">
            <v>VILLALBA, JORGE ERASMO</v>
          </cell>
          <cell r="K162" t="str">
            <v>PAVLLUK, CRISTIAN EXEQUIEL</v>
          </cell>
        </row>
        <row r="164">
          <cell r="C164" t="str">
            <v>DERECHO PENAL II /plan18</v>
          </cell>
          <cell r="D164" t="str">
            <v>A</v>
          </cell>
          <cell r="E164">
            <v>46217</v>
          </cell>
          <cell r="F164">
            <v>0.70833333333333337</v>
          </cell>
          <cell r="G164">
            <v>46226</v>
          </cell>
          <cell r="H164">
            <v>0.70833333333333337</v>
          </cell>
          <cell r="I164" t="str">
            <v>ABDOLATIF, MARIA</v>
          </cell>
          <cell r="J164" t="str">
            <v>LEGUIZAMON, ANDRES</v>
          </cell>
          <cell r="K164" t="str">
            <v>FARIAS, CRISTINA ELIZABETH</v>
          </cell>
        </row>
        <row r="165">
          <cell r="C165" t="str">
            <v>SOCIEDADES /plan18</v>
          </cell>
          <cell r="D165" t="str">
            <v>2ºC</v>
          </cell>
          <cell r="E165">
            <v>46218</v>
          </cell>
          <cell r="F165">
            <v>0.66666666666666663</v>
          </cell>
          <cell r="G165">
            <v>46227</v>
          </cell>
          <cell r="H165">
            <v>0.66666666666666663</v>
          </cell>
          <cell r="I165" t="str">
            <v>VIOLA DALMAU, HECTOR MARIANO</v>
          </cell>
          <cell r="J165" t="str">
            <v>BORDIN, LEONARDO EMANUEL</v>
          </cell>
          <cell r="K165" t="str">
            <v>LUNKVIST, IVANNA GISELA</v>
          </cell>
        </row>
        <row r="166">
          <cell r="C166" t="str">
            <v>FILOSOFÍA DEL DERECHO /plan18</v>
          </cell>
          <cell r="D166" t="str">
            <v>2ºC</v>
          </cell>
          <cell r="E166">
            <v>46220</v>
          </cell>
          <cell r="F166">
            <v>0.75</v>
          </cell>
          <cell r="G166">
            <v>46232</v>
          </cell>
          <cell r="H166">
            <v>0.75</v>
          </cell>
          <cell r="I166" t="str">
            <v>LUNKVIST, IVANNA GISELA</v>
          </cell>
          <cell r="J166" t="str">
            <v>DIEMCHYLO, DEISI DALILA</v>
          </cell>
          <cell r="K166" t="str">
            <v>CORREA, CAROLINA</v>
          </cell>
        </row>
        <row r="167">
          <cell r="C167" t="str">
            <v>DERECHO DEL TRANSPORTE /plan18</v>
          </cell>
          <cell r="D167" t="str">
            <v>2ºC</v>
          </cell>
          <cell r="E167">
            <v>46219</v>
          </cell>
          <cell r="F167">
            <v>0.70833333333333337</v>
          </cell>
          <cell r="G167">
            <v>46233</v>
          </cell>
          <cell r="H167">
            <v>0.70833333333333337</v>
          </cell>
          <cell r="I167" t="str">
            <v>RUCHINSKY, LILIANA MABEL</v>
          </cell>
          <cell r="J167" t="str">
            <v>BRITEZ NUÑEZ, ROBERTO EMMANUEL</v>
          </cell>
          <cell r="K167" t="str">
            <v>BALDI, MARIA FLORENCIA</v>
          </cell>
        </row>
        <row r="168">
          <cell r="C168" t="str">
            <v>SUCESIONES /plan18</v>
          </cell>
          <cell r="D168" t="str">
            <v>2ºC</v>
          </cell>
          <cell r="E168">
            <v>46218</v>
          </cell>
          <cell r="F168">
            <v>0.75</v>
          </cell>
          <cell r="G168">
            <v>46227</v>
          </cell>
          <cell r="H168">
            <v>0.75</v>
          </cell>
          <cell r="I168" t="str">
            <v>PAVLLUK, CRISTIAN EXEQUIEL</v>
          </cell>
          <cell r="J168" t="str">
            <v>VILLALBA, JORGE ERASMO</v>
          </cell>
          <cell r="K168" t="str">
            <v>ESQUIVEL SENA, MARTIN ESTEBAN</v>
          </cell>
        </row>
        <row r="170">
          <cell r="C170" t="str">
            <v>DERECHO DE LA INSOLVENCIA /plan18</v>
          </cell>
          <cell r="D170" t="str">
            <v>1ºC</v>
          </cell>
          <cell r="E170">
            <v>46217</v>
          </cell>
          <cell r="F170">
            <v>0.66666666666666663</v>
          </cell>
          <cell r="G170">
            <v>46231</v>
          </cell>
          <cell r="H170">
            <v>0.66666666666666663</v>
          </cell>
          <cell r="I170" t="str">
            <v>STEPANIUK, JULIANA ISABEL</v>
          </cell>
          <cell r="J170" t="str">
            <v>BORDIN, LEONARDO EMANUEL</v>
          </cell>
          <cell r="K170" t="str">
            <v>LUNKVIST, IVANNA GISELA</v>
          </cell>
        </row>
        <row r="171">
          <cell r="C171" t="str">
            <v>DERECHO INTERNACIONAL PRIVADO /plan18</v>
          </cell>
          <cell r="D171" t="str">
            <v>1ºC</v>
          </cell>
          <cell r="E171">
            <v>46218</v>
          </cell>
          <cell r="F171">
            <v>0.66666666666666663</v>
          </cell>
          <cell r="G171">
            <v>46230</v>
          </cell>
          <cell r="H171">
            <v>0.66666666666666663</v>
          </cell>
          <cell r="I171" t="str">
            <v>LORENZETTI, MARIA SOLEDAD</v>
          </cell>
          <cell r="J171" t="str">
            <v>VILLALBA, JORGE ERASMO</v>
          </cell>
          <cell r="K171" t="str">
            <v>PAIVA, CLAUDIO</v>
          </cell>
        </row>
        <row r="172">
          <cell r="C172" t="str">
            <v>DERECHO PROCESAL LABORAL /plan18</v>
          </cell>
          <cell r="D172" t="str">
            <v>1ºC</v>
          </cell>
          <cell r="E172">
            <v>46211</v>
          </cell>
          <cell r="F172">
            <v>0.75</v>
          </cell>
          <cell r="G172">
            <v>46232</v>
          </cell>
          <cell r="H172">
            <v>0.75</v>
          </cell>
          <cell r="I172" t="str">
            <v>AMARILLA, SILVIO MARCIAL</v>
          </cell>
          <cell r="J172" t="str">
            <v>MASS, LUIS</v>
          </cell>
          <cell r="K172" t="str">
            <v>LEGUIZAMON, ANDRES</v>
          </cell>
        </row>
        <row r="177">
          <cell r="C177" t="str">
            <v>SEMINARIO DISCIPLINAR (DP) /plan18</v>
          </cell>
          <cell r="D177" t="str">
            <v>2ºC</v>
          </cell>
          <cell r="E177">
            <v>46210</v>
          </cell>
          <cell r="F177">
            <v>0.66666666666666663</v>
          </cell>
          <cell r="G177">
            <v>46234</v>
          </cell>
          <cell r="H177">
            <v>0.75</v>
          </cell>
          <cell r="I177" t="str">
            <v>VIVAR, GLADIS ISABEL</v>
          </cell>
          <cell r="J177" t="str">
            <v>LORENZETTI, MARIA SOLEDAD</v>
          </cell>
          <cell r="K177" t="str">
            <v>VILLALBA, JORGE ERASMO</v>
          </cell>
        </row>
        <row r="183">
          <cell r="C183" t="str">
            <v>CONSULTORIO JURÍDICO GENERAL. PRÁCTICA PROFESIONAL SUPERVISADA /plan18</v>
          </cell>
          <cell r="D183" t="str">
            <v>A</v>
          </cell>
          <cell r="E183">
            <v>46220</v>
          </cell>
          <cell r="F183">
            <v>0.66666666666666663</v>
          </cell>
          <cell r="G183">
            <v>46234</v>
          </cell>
          <cell r="H183">
            <v>0.66666666666666663</v>
          </cell>
          <cell r="I183" t="str">
            <v>LUNKVIST, IVANNA GISELA</v>
          </cell>
          <cell r="J183" t="str">
            <v>ESQUIVEL SENA, MARTIN ESTEBAN</v>
          </cell>
          <cell r="K183" t="str">
            <v>GONZALEZ PUCZKO, VANESSA</v>
          </cell>
        </row>
        <row r="184">
          <cell r="C184" t="str">
            <v>PROCESAL PENAL /plan18</v>
          </cell>
          <cell r="D184" t="str">
            <v>A</v>
          </cell>
          <cell r="E184">
            <v>46219</v>
          </cell>
          <cell r="F184">
            <v>0.66666666666666663</v>
          </cell>
          <cell r="G184">
            <v>46233</v>
          </cell>
          <cell r="H184">
            <v>0.66666666666666663</v>
          </cell>
          <cell r="I184" t="str">
            <v>ROBLEDO, JORGE ALBERTO</v>
          </cell>
          <cell r="J184" t="str">
            <v>MASS, LUIS</v>
          </cell>
          <cell r="K184" t="str">
            <v>LEGUIZAMON, ANDRES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B18" sqref="B18"/>
    </sheetView>
  </sheetViews>
  <sheetFormatPr baseColWidth="10" defaultRowHeight="15" x14ac:dyDescent="0.25"/>
  <cols>
    <col min="1" max="1" width="2.85546875" customWidth="1"/>
    <col min="2" max="2" width="40.5703125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9.5703125" bestFit="1" customWidth="1"/>
    <col min="9" max="9" width="29.7109375" customWidth="1"/>
    <col min="10" max="10" width="29.5703125" bestFit="1" customWidth="1"/>
    <col min="11" max="11" width="12.1406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7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[1]grilla!C95</f>
        <v>INTRODUCCIÓN AL DERECHO</v>
      </c>
      <c r="C5" s="31" t="str">
        <f>[1]grilla!D95</f>
        <v>1ºC</v>
      </c>
      <c r="D5" s="34">
        <f>[1]grilla!E95</f>
        <v>46211</v>
      </c>
      <c r="E5" s="37">
        <f>[1]grilla!F95</f>
        <v>0.66666666666666663</v>
      </c>
      <c r="F5" s="34">
        <f>[1]grilla!G95</f>
        <v>46225</v>
      </c>
      <c r="G5" s="37">
        <f>[1]grilla!H95</f>
        <v>0.66666666666666663</v>
      </c>
      <c r="H5" s="40" t="str">
        <f>[1]grilla!I95</f>
        <v>DALMAU, GABRIEL ANGEL</v>
      </c>
      <c r="I5" s="41" t="str">
        <f>[1]grilla!J95</f>
        <v>GONZALEZ PUCZKO, VANESSA</v>
      </c>
      <c r="J5" s="48" t="str">
        <f>[1]grilla!K95</f>
        <v>PAIVA, CLAUDIO</v>
      </c>
      <c r="K5" s="46" t="s">
        <v>6</v>
      </c>
      <c r="L5" s="7"/>
    </row>
    <row r="6" spans="1:12" s="6" customFormat="1" ht="12.75" x14ac:dyDescent="0.2">
      <c r="B6" s="29" t="str">
        <f>[1]grilla!C96</f>
        <v>HISTORIA DEL DERECHO</v>
      </c>
      <c r="C6" s="32" t="str">
        <f>[1]grilla!D96</f>
        <v>1ºC</v>
      </c>
      <c r="D6" s="35">
        <f>[1]grilla!E96</f>
        <v>46209</v>
      </c>
      <c r="E6" s="38">
        <f>[1]grilla!F96</f>
        <v>0.75</v>
      </c>
      <c r="F6" s="35">
        <f>[1]grilla!G96</f>
        <v>46223</v>
      </c>
      <c r="G6" s="38">
        <f>[1]grilla!H96</f>
        <v>0.75</v>
      </c>
      <c r="H6" s="42" t="str">
        <f>[1]grilla!I96</f>
        <v>BRITEZ NUÑEZ, ROBERTO EMMANUEL</v>
      </c>
      <c r="I6" s="43" t="str">
        <f>[1]grilla!J96</f>
        <v>PAIVA, CLAUDIO</v>
      </c>
      <c r="J6" s="49" t="str">
        <f>[1]grilla!K96</f>
        <v>RUCHINSKY, LILIANA MABEL</v>
      </c>
      <c r="K6" s="46" t="s">
        <v>6</v>
      </c>
      <c r="L6" s="7"/>
    </row>
    <row r="7" spans="1:12" s="6" customFormat="1" ht="12.75" x14ac:dyDescent="0.2">
      <c r="B7" s="29" t="str">
        <f>[1]grilla!C97</f>
        <v>INTERPRETACIÓN ECONÓMICA DEL DERECHO</v>
      </c>
      <c r="C7" s="32" t="str">
        <f>[1]grilla!D97</f>
        <v>1ºC</v>
      </c>
      <c r="D7" s="35">
        <f>[1]grilla!E97</f>
        <v>46218</v>
      </c>
      <c r="E7" s="38">
        <f>[1]grilla!F97</f>
        <v>0.66666666666666663</v>
      </c>
      <c r="F7" s="35">
        <f>[1]grilla!G97</f>
        <v>46232</v>
      </c>
      <c r="G7" s="38">
        <f>[1]grilla!H97</f>
        <v>0.66666666666666663</v>
      </c>
      <c r="H7" s="42" t="str">
        <f>[1]grilla!I97</f>
        <v>MASS, LUIS</v>
      </c>
      <c r="I7" s="43" t="str">
        <f>[1]grilla!J97</f>
        <v>DALMAU, GABRIEL ANGEL</v>
      </c>
      <c r="J7" s="49" t="str">
        <f>[1]grilla!K97</f>
        <v>BARILARI, FEDERICO</v>
      </c>
      <c r="K7" s="46" t="s">
        <v>6</v>
      </c>
      <c r="L7" s="14"/>
    </row>
    <row r="8" spans="1:12" s="6" customFormat="1" ht="12.75" x14ac:dyDescent="0.2">
      <c r="B8" s="29" t="str">
        <f>[1]grilla!C98</f>
        <v>TEORÍA DEL ESTADO</v>
      </c>
      <c r="C8" s="32" t="str">
        <f>[1]grilla!D98</f>
        <v>1ºC</v>
      </c>
      <c r="D8" s="35">
        <f>[1]grilla!E98</f>
        <v>46210</v>
      </c>
      <c r="E8" s="38">
        <f>[1]grilla!F98</f>
        <v>0.66666666666666663</v>
      </c>
      <c r="F8" s="35">
        <f>[1]grilla!G98</f>
        <v>46217</v>
      </c>
      <c r="G8" s="38">
        <f>[1]grilla!H98</f>
        <v>0.66666666666666663</v>
      </c>
      <c r="H8" s="42" t="str">
        <f>[1]grilla!I98</f>
        <v>GUIMARAES, LUCIANA GUADALUPE</v>
      </c>
      <c r="I8" s="43" t="str">
        <f>[1]grilla!J98</f>
        <v>BALDI, MARIA FLORENCIA</v>
      </c>
      <c r="J8" s="49" t="str">
        <f>[1]grilla!K98</f>
        <v>FARIAS, CRISTINA ELIZABETH</v>
      </c>
      <c r="K8" s="46" t="s">
        <v>6</v>
      </c>
      <c r="L8" s="7"/>
    </row>
    <row r="9" spans="1:12" s="6" customFormat="1" ht="12.75" x14ac:dyDescent="0.2">
      <c r="B9" s="29" t="str">
        <f>[1]grilla!C99</f>
        <v>TALLER DE ARGUMENTACIÓN JURÍDICA Y ORATORIA</v>
      </c>
      <c r="C9" s="32" t="str">
        <f>[1]grilla!D99</f>
        <v>1ºC</v>
      </c>
      <c r="D9" s="35">
        <f>[1]grilla!E99</f>
        <v>46210</v>
      </c>
      <c r="E9" s="38">
        <f>[1]grilla!F99</f>
        <v>0.75</v>
      </c>
      <c r="F9" s="35">
        <f>[1]grilla!G99</f>
        <v>46234</v>
      </c>
      <c r="G9" s="38">
        <f>[1]grilla!H99</f>
        <v>0.66666666666666663</v>
      </c>
      <c r="H9" s="42" t="str">
        <f>[1]grilla!I99</f>
        <v>VIVAR, GLADIS ISABEL</v>
      </c>
      <c r="I9" s="43" t="str">
        <f>[1]grilla!J99</f>
        <v>DALMAU, GABRIEL ANGEL</v>
      </c>
      <c r="J9" s="49" t="str">
        <f>[1]grilla!K99</f>
        <v>RUCHINSKY, LILIANA MABEL</v>
      </c>
      <c r="K9" s="46" t="s">
        <v>6</v>
      </c>
      <c r="L9" s="7"/>
    </row>
    <row r="10" spans="1:12" s="6" customFormat="1" ht="12.75" x14ac:dyDescent="0.2">
      <c r="B10" s="30" t="str">
        <f>[1]grilla!C100</f>
        <v>DERECHO PRIVADO (PG)</v>
      </c>
      <c r="C10" s="33" t="str">
        <f>[1]grilla!D100</f>
        <v>2ºC</v>
      </c>
      <c r="D10" s="36">
        <f>[1]grilla!E100</f>
        <v>46217</v>
      </c>
      <c r="E10" s="39">
        <f>[1]grilla!F100</f>
        <v>0.66666666666666663</v>
      </c>
      <c r="F10" s="36">
        <f>[1]grilla!G100</f>
        <v>46231</v>
      </c>
      <c r="G10" s="39">
        <f>[1]grilla!H100</f>
        <v>0.70833333333333337</v>
      </c>
      <c r="H10" s="44" t="str">
        <f>[1]grilla!I100</f>
        <v>VILLALBA, JORGE ERASMO</v>
      </c>
      <c r="I10" s="45" t="str">
        <f>[1]grilla!J100</f>
        <v>LYALL, DOUGLAS</v>
      </c>
      <c r="J10" s="50" t="str">
        <f>[1]grilla!K100</f>
        <v>DIEMCHYLO, DEISI DALILA</v>
      </c>
      <c r="K10" s="46" t="s">
        <v>6</v>
      </c>
      <c r="L10" s="7"/>
    </row>
    <row r="11" spans="1:12" s="6" customFormat="1" ht="12.75" x14ac:dyDescent="0.2">
      <c r="B11" s="30" t="str">
        <f>[1]grilla!C101</f>
        <v>DERECHO CONSTITUCIONAL</v>
      </c>
      <c r="C11" s="33" t="str">
        <f>[1]grilla!D101</f>
        <v>2ºC</v>
      </c>
      <c r="D11" s="36">
        <f>[1]grilla!E101</f>
        <v>46217</v>
      </c>
      <c r="E11" s="39">
        <f>[1]grilla!F101</f>
        <v>0.75</v>
      </c>
      <c r="F11" s="36">
        <f>[1]grilla!G101</f>
        <v>46231</v>
      </c>
      <c r="G11" s="39">
        <f>[1]grilla!H101</f>
        <v>0.66666666666666663</v>
      </c>
      <c r="H11" s="44" t="str">
        <f>[1]grilla!I101</f>
        <v>ENRIQUE, GABRIELA SOLEDAD</v>
      </c>
      <c r="I11" s="45" t="str">
        <f>[1]grilla!J101</f>
        <v>DIEMCHYLO, DEISI DALILA</v>
      </c>
      <c r="J11" s="50" t="str">
        <f>[1]grilla!K101</f>
        <v>BRITEZ NUÑEZ, ROBERTO EMMANUEL</v>
      </c>
      <c r="K11" s="46" t="s">
        <v>6</v>
      </c>
      <c r="L11" s="7"/>
    </row>
    <row r="12" spans="1:12" s="6" customFormat="1" ht="12.75" x14ac:dyDescent="0.2">
      <c r="B12" s="30" t="str">
        <f>[1]grilla!C102</f>
        <v>DERECHO INTERNACIONAL PÚBLICO (comAyB)</v>
      </c>
      <c r="C12" s="33" t="str">
        <f>[1]grilla!D102</f>
        <v>2ºC</v>
      </c>
      <c r="D12" s="36">
        <f>[1]grilla!E102</f>
        <v>46220</v>
      </c>
      <c r="E12" s="39">
        <f>[1]grilla!F102</f>
        <v>0.75</v>
      </c>
      <c r="F12" s="36">
        <f>[1]grilla!G102</f>
        <v>46227</v>
      </c>
      <c r="G12" s="39">
        <f>[1]grilla!H102</f>
        <v>0.66666666666666663</v>
      </c>
      <c r="H12" s="44" t="str">
        <f>[1]grilla!I102</f>
        <v>DALMAU, GABRIEL ANGEL</v>
      </c>
      <c r="I12" s="45" t="str">
        <f>[1]grilla!J102</f>
        <v>GUIMARAES, LUCIANA GUADALUPE</v>
      </c>
      <c r="J12" s="50" t="str">
        <f>[1]grilla!K102</f>
        <v>SCHUTZ, MIKAEL</v>
      </c>
      <c r="K12" s="46" t="s">
        <v>6</v>
      </c>
      <c r="L12" s="7"/>
    </row>
    <row r="13" spans="1:12" s="6" customFormat="1" ht="12.75" x14ac:dyDescent="0.2">
      <c r="B13" s="30" t="str">
        <f>[1]grilla!C103</f>
        <v>DERECHOS HUMANOS</v>
      </c>
      <c r="C13" s="33" t="str">
        <f>[1]grilla!D103</f>
        <v>2ºC</v>
      </c>
      <c r="D13" s="36">
        <f>[1]grilla!E103</f>
        <v>46219</v>
      </c>
      <c r="E13" s="39">
        <f>[1]grilla!F103</f>
        <v>0.75</v>
      </c>
      <c r="F13" s="36">
        <f>[1]grilla!G103</f>
        <v>46233</v>
      </c>
      <c r="G13" s="39">
        <f>[1]grilla!H103</f>
        <v>0.75</v>
      </c>
      <c r="H13" s="44" t="str">
        <f>[1]grilla!I103</f>
        <v>RUCHINSKY, LILIANA MABEL</v>
      </c>
      <c r="I13" s="45" t="str">
        <f>[1]grilla!J103</f>
        <v>BARILARI, FEDERICO</v>
      </c>
      <c r="J13" s="50" t="str">
        <f>[1]grilla!K103</f>
        <v>AMARILLA, SILVIO MARCIAL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[1]grilla!C104</f>
        <v>PSICO - SOCIOLOGÍA JURÍDICA</v>
      </c>
      <c r="C14" s="52" t="str">
        <f>[1]grilla!D104</f>
        <v>2ºC</v>
      </c>
      <c r="D14" s="53">
        <f>[1]grilla!E104</f>
        <v>46218</v>
      </c>
      <c r="E14" s="54">
        <f>[1]grilla!F104</f>
        <v>0.75</v>
      </c>
      <c r="F14" s="53">
        <f>[1]grilla!G104</f>
        <v>46232</v>
      </c>
      <c r="G14" s="54">
        <f>[1]grilla!H104</f>
        <v>0.75</v>
      </c>
      <c r="H14" s="55" t="str">
        <f>[1]grilla!I104</f>
        <v>KUPCZYSZYN, TANYA NATASHA</v>
      </c>
      <c r="I14" s="56" t="str">
        <f>[1]grilla!J104</f>
        <v>MASS, LUIS</v>
      </c>
      <c r="J14" s="57" t="str">
        <f>[1]grilla!K104</f>
        <v>LEGUIZAMON, ANDRES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H1"/>
    </sheetView>
  </sheetViews>
  <sheetFormatPr baseColWidth="10" defaultRowHeight="15" x14ac:dyDescent="0.25"/>
  <cols>
    <col min="1" max="1" width="3.7109375" customWidth="1"/>
    <col min="2" max="2" width="4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10" width="28.5703125" bestFit="1" customWidth="1"/>
    <col min="11" max="11" width="12.140625" bestFit="1" customWidth="1"/>
  </cols>
  <sheetData>
    <row r="1" spans="1:11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1" s="13" customFormat="1" ht="12.75" x14ac:dyDescent="0.2">
      <c r="B5" s="28" t="str">
        <f>[1]grilla!C105</f>
        <v>DERECHO DE LAS OBLIGACIONES</v>
      </c>
      <c r="C5" s="31" t="str">
        <f>[1]grilla!D105</f>
        <v>1ºC</v>
      </c>
      <c r="D5" s="34">
        <f>[1]grilla!E105</f>
        <v>46209</v>
      </c>
      <c r="E5" s="37">
        <f>[1]grilla!F105</f>
        <v>0.66666666666666663</v>
      </c>
      <c r="F5" s="34">
        <f>[1]grilla!G105</f>
        <v>46230</v>
      </c>
      <c r="G5" s="37">
        <f>[1]grilla!H105</f>
        <v>0.66666666666666663</v>
      </c>
      <c r="H5" s="40" t="str">
        <f>[1]grilla!I105</f>
        <v>VILLALBA, JORGE ERASMO</v>
      </c>
      <c r="I5" s="41" t="str">
        <f>[1]grilla!J105</f>
        <v>BORDIN, LEONARDO EMANUEL</v>
      </c>
      <c r="J5" s="48" t="str">
        <f>[1]grilla!K105</f>
        <v>GUIMARAES, LUCIANA GUADALUPE</v>
      </c>
      <c r="K5" s="22" t="s">
        <v>6</v>
      </c>
    </row>
    <row r="6" spans="1:11" s="5" customFormat="1" ht="12.75" x14ac:dyDescent="0.2">
      <c r="B6" s="29" t="str">
        <f>[1]grilla!C106</f>
        <v>TEORÍA GENERAL DEL PROCESO</v>
      </c>
      <c r="C6" s="32" t="str">
        <f>[1]grilla!D106</f>
        <v>1ºC</v>
      </c>
      <c r="D6" s="35">
        <f>[1]grilla!E106</f>
        <v>46210</v>
      </c>
      <c r="E6" s="38">
        <f>[1]grilla!F106</f>
        <v>0.66666666666666663</v>
      </c>
      <c r="F6" s="35">
        <f>[1]grilla!G106</f>
        <v>46231</v>
      </c>
      <c r="G6" s="38">
        <f>[1]grilla!H106</f>
        <v>0.66666666666666663</v>
      </c>
      <c r="H6" s="42" t="str">
        <f>[1]grilla!I106</f>
        <v>BARILARI, FEDERICO</v>
      </c>
      <c r="I6" s="43" t="str">
        <f>[1]grilla!J106</f>
        <v>RADAELLI, JULIA ANDREA</v>
      </c>
      <c r="J6" s="49" t="str">
        <f>[1]grilla!K106</f>
        <v>BALDI, MARIA FLORENCIA</v>
      </c>
      <c r="K6" s="15" t="s">
        <v>6</v>
      </c>
    </row>
    <row r="7" spans="1:11" s="7" customFormat="1" ht="15.75" customHeight="1" x14ac:dyDescent="0.2">
      <c r="B7" s="29" t="str">
        <f>[1]grilla!C107</f>
        <v>DERECHO PENAL I (PARTE GENERAL)</v>
      </c>
      <c r="C7" s="32" t="str">
        <f>[1]grilla!D107</f>
        <v>1ºC</v>
      </c>
      <c r="D7" s="35">
        <f>[1]grilla!E107</f>
        <v>46211</v>
      </c>
      <c r="E7" s="38">
        <f>[1]grilla!F107</f>
        <v>0.66666666666666663</v>
      </c>
      <c r="F7" s="35">
        <f>[1]grilla!G107</f>
        <v>46225</v>
      </c>
      <c r="G7" s="38">
        <f>[1]grilla!H107</f>
        <v>0.66666666666666663</v>
      </c>
      <c r="H7" s="42" t="str">
        <f>[1]grilla!I107</f>
        <v>ROBLEDO, JORGE ALBERTO</v>
      </c>
      <c r="I7" s="43" t="str">
        <f>[1]grilla!J107</f>
        <v>ABDOLATIF, MARIA</v>
      </c>
      <c r="J7" s="49" t="str">
        <f>[1]grilla!K107</f>
        <v>MASS, LUIS</v>
      </c>
      <c r="K7" s="15" t="s">
        <v>6</v>
      </c>
    </row>
    <row r="8" spans="1:11" s="7" customFormat="1" ht="12.75" x14ac:dyDescent="0.2">
      <c r="B8" s="29" t="str">
        <f>[1]grilla!C108</f>
        <v>DERECHO DE LOS NEGOCIOS</v>
      </c>
      <c r="C8" s="32" t="str">
        <f>[1]grilla!D108</f>
        <v>1ºC</v>
      </c>
      <c r="D8" s="35">
        <f>[1]grilla!E108</f>
        <v>46210</v>
      </c>
      <c r="E8" s="38">
        <f>[1]grilla!F108</f>
        <v>0.75</v>
      </c>
      <c r="F8" s="35">
        <f>[1]grilla!G108</f>
        <v>46226</v>
      </c>
      <c r="G8" s="38">
        <f>[1]grilla!H108</f>
        <v>0.66666666666666663</v>
      </c>
      <c r="H8" s="42" t="str">
        <f>[1]grilla!I108</f>
        <v>GONZALEZ PUCZKO, VANESSA</v>
      </c>
      <c r="I8" s="43" t="str">
        <f>[1]grilla!J108</f>
        <v>SCHUTZ, MIKAEL</v>
      </c>
      <c r="J8" s="49" t="str">
        <f>[1]grilla!K108</f>
        <v>PAVLLUK, CRISTIAN EXEQUIEL</v>
      </c>
      <c r="K8" s="15" t="s">
        <v>6</v>
      </c>
    </row>
    <row r="9" spans="1:11" s="7" customFormat="1" ht="12.75" x14ac:dyDescent="0.2">
      <c r="B9" s="29" t="str">
        <f>[1]grilla!C109</f>
        <v>DERECHO DE DAÑOS</v>
      </c>
      <c r="C9" s="32" t="str">
        <f>[1]grilla!D109</f>
        <v>1ºC</v>
      </c>
      <c r="D9" s="35">
        <f>[1]grilla!E109</f>
        <v>46220</v>
      </c>
      <c r="E9" s="38">
        <f>[1]grilla!F109</f>
        <v>0.66666666666666663</v>
      </c>
      <c r="F9" s="35">
        <f>[1]grilla!G109</f>
        <v>46234</v>
      </c>
      <c r="G9" s="38">
        <f>[1]grilla!H109</f>
        <v>0.66666666666666663</v>
      </c>
      <c r="H9" s="42" t="str">
        <f>[1]grilla!I109</f>
        <v>PAVLLUK, CRISTIAN EXEQUIEL</v>
      </c>
      <c r="I9" s="43" t="str">
        <f>[1]grilla!J109</f>
        <v>BRITEZ NUÑEZ, ROBERTO EMMANUEL</v>
      </c>
      <c r="J9" s="49" t="str">
        <f>[1]grilla!K109</f>
        <v>RADAELLI, JULIA ANDREA</v>
      </c>
      <c r="K9" s="58" t="s">
        <v>6</v>
      </c>
    </row>
    <row r="10" spans="1:11" s="7" customFormat="1" ht="12.75" x14ac:dyDescent="0.2">
      <c r="B10" s="29" t="str">
        <f>[1]grilla!C110</f>
        <v>DERECHO DEL CONSUMIDOR</v>
      </c>
      <c r="C10" s="32" t="str">
        <f>[1]grilla!D110</f>
        <v>2ºC</v>
      </c>
      <c r="D10" s="35">
        <f>[1]grilla!E110</f>
        <v>46218</v>
      </c>
      <c r="E10" s="38">
        <f>[1]grilla!F110</f>
        <v>0.66666666666666663</v>
      </c>
      <c r="F10" s="35">
        <f>[1]grilla!G110</f>
        <v>46232</v>
      </c>
      <c r="G10" s="38">
        <f>[1]grilla!H110</f>
        <v>0.66666666666666663</v>
      </c>
      <c r="H10" s="42" t="str">
        <f>[1]grilla!I110</f>
        <v>LUNKVIST, IVANNA GISELA</v>
      </c>
      <c r="I10" s="43" t="str">
        <f>[1]grilla!J110</f>
        <v>BALDI, MARIA FLORENCIA</v>
      </c>
      <c r="J10" s="49" t="str">
        <f>[1]grilla!K110</f>
        <v>KUPCZYSZYN, TANYA NATAHSA</v>
      </c>
      <c r="K10" s="58" t="s">
        <v>6</v>
      </c>
    </row>
    <row r="11" spans="1:11" s="7" customFormat="1" ht="12.75" x14ac:dyDescent="0.2">
      <c r="B11" s="29" t="str">
        <f>[1]grilla!C111</f>
        <v>DERECHOS REALES</v>
      </c>
      <c r="C11" s="32" t="str">
        <f>[1]grilla!D111</f>
        <v>2ºC</v>
      </c>
      <c r="D11" s="35">
        <f>[1]grilla!E111</f>
        <v>46219</v>
      </c>
      <c r="E11" s="38">
        <f>[1]grilla!F111</f>
        <v>0.75</v>
      </c>
      <c r="F11" s="35">
        <f>[1]grilla!G111</f>
        <v>46231</v>
      </c>
      <c r="G11" s="38">
        <f>[1]grilla!H111</f>
        <v>0.75</v>
      </c>
      <c r="H11" s="42" t="str">
        <f>[1]grilla!I111</f>
        <v>GUIMARAES, LUCIANA GUADALUPE</v>
      </c>
      <c r="I11" s="43" t="str">
        <f>[1]grilla!J111</f>
        <v>FARIAS, CRISTINA ELIZABETH</v>
      </c>
      <c r="J11" s="49" t="str">
        <f>[1]grilla!K111</f>
        <v>LUNKVIST, IVANNA GISELA</v>
      </c>
      <c r="K11" s="58" t="s">
        <v>6</v>
      </c>
    </row>
    <row r="12" spans="1:11" s="7" customFormat="1" ht="12.75" x14ac:dyDescent="0.2">
      <c r="B12" s="29" t="str">
        <f>[1]grilla!C112</f>
        <v>DERECHO PENAL II (PARTE ESPECIAL)</v>
      </c>
      <c r="C12" s="32" t="str">
        <f>[1]grilla!D112</f>
        <v>2ºC</v>
      </c>
      <c r="D12" s="35">
        <f>[1]grilla!E112</f>
        <v>46217</v>
      </c>
      <c r="E12" s="38">
        <f>[1]grilla!F112</f>
        <v>0.70833333333333337</v>
      </c>
      <c r="F12" s="35">
        <f>[1]grilla!G112</f>
        <v>46226</v>
      </c>
      <c r="G12" s="38">
        <f>[1]grilla!H112</f>
        <v>0.70833333333333337</v>
      </c>
      <c r="H12" s="42" t="str">
        <f>[1]grilla!I112</f>
        <v>ABDOLATIF, MARIA</v>
      </c>
      <c r="I12" s="43" t="str">
        <f>[1]grilla!J112</f>
        <v>LEGUIZAMON, ANDRES</v>
      </c>
      <c r="J12" s="49" t="str">
        <f>[1]grilla!K112</f>
        <v>FARIAS, CRISTINA ELIZABETH</v>
      </c>
      <c r="K12" s="58" t="s">
        <v>6</v>
      </c>
    </row>
    <row r="13" spans="1:11" s="7" customFormat="1" ht="12.75" x14ac:dyDescent="0.2">
      <c r="B13" s="29" t="str">
        <f>[1]grilla!C113</f>
        <v xml:space="preserve">METODOLOGÍA DE LA INVESTIGACIÓN  </v>
      </c>
      <c r="C13" s="32" t="str">
        <f>[1]grilla!D113</f>
        <v>2ºC</v>
      </c>
      <c r="D13" s="35">
        <f>[1]grilla!E113</f>
        <v>46211</v>
      </c>
      <c r="E13" s="38">
        <f>[1]grilla!F113</f>
        <v>0.75</v>
      </c>
      <c r="F13" s="35">
        <f>[1]grilla!G113</f>
        <v>46234</v>
      </c>
      <c r="G13" s="38">
        <f>[1]grilla!H113</f>
        <v>0.75</v>
      </c>
      <c r="H13" s="42" t="str">
        <f>[1]grilla!I113</f>
        <v>VIVAR, GLADIS ISABEL</v>
      </c>
      <c r="I13" s="43" t="str">
        <f>[1]grilla!J113</f>
        <v>BALDI, MARIA FLORENCIA</v>
      </c>
      <c r="J13" s="49" t="str">
        <f>[1]grilla!K113</f>
        <v>BRITEZ NUÑEZ, ROBERTO EMMANUEL</v>
      </c>
      <c r="K13" s="58" t="s">
        <v>6</v>
      </c>
    </row>
    <row r="14" spans="1:11" s="6" customFormat="1" ht="13.5" thickBot="1" x14ac:dyDescent="0.25">
      <c r="B14" s="51" t="str">
        <f>[1]grilla!C114</f>
        <v>ÉTICA Y DEONTOLOGÍA JURÍDICA (comAyB)</v>
      </c>
      <c r="C14" s="52" t="str">
        <f>[1]grilla!D114</f>
        <v>2ºC</v>
      </c>
      <c r="D14" s="53">
        <f>[1]grilla!E114</f>
        <v>46218</v>
      </c>
      <c r="E14" s="54">
        <f>[1]grilla!F114</f>
        <v>0.75</v>
      </c>
      <c r="F14" s="53">
        <f>[1]grilla!G114</f>
        <v>46232</v>
      </c>
      <c r="G14" s="54">
        <f>[1]grilla!H114</f>
        <v>0.75</v>
      </c>
      <c r="H14" s="55" t="str">
        <f>[1]grilla!I114</f>
        <v>LUNKVIST, IVANNA GISELA</v>
      </c>
      <c r="I14" s="56" t="str">
        <f>[1]grilla!J114</f>
        <v>GONZALEZ PUCZKO, VANESSA</v>
      </c>
      <c r="J14" s="57" t="str">
        <f>[1]grilla!K114</f>
        <v>VIVAR, GLADIS ISABEL</v>
      </c>
      <c r="K14" s="16" t="s">
        <v>6</v>
      </c>
    </row>
    <row r="15" spans="1:11" s="1" customFormat="1" x14ac:dyDescent="0.25">
      <c r="K15" s="10"/>
    </row>
    <row r="16" spans="1:11" s="1" customFormat="1" x14ac:dyDescent="0.25">
      <c r="B16" s="5" t="s">
        <v>20</v>
      </c>
      <c r="K16" s="10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H1"/>
    </sheetView>
  </sheetViews>
  <sheetFormatPr baseColWidth="10" defaultRowHeight="15" x14ac:dyDescent="0.25"/>
  <cols>
    <col min="1" max="1" width="4.140625" customWidth="1"/>
    <col min="2" max="2" width="40.28515625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11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[1]grilla!C115</f>
        <v>DERECHO LABORAL Y DE LA SEGURIDAD SOCIAL</v>
      </c>
      <c r="C5" s="31" t="str">
        <f>[1]grilla!D115</f>
        <v>1ºC</v>
      </c>
      <c r="D5" s="34">
        <f>[1]grilla!E115</f>
        <v>46209</v>
      </c>
      <c r="E5" s="37">
        <f>[1]grilla!F115</f>
        <v>0.66666666666666663</v>
      </c>
      <c r="F5" s="34">
        <f>[1]grilla!G115</f>
        <v>46230</v>
      </c>
      <c r="G5" s="37">
        <f>[1]grilla!H115</f>
        <v>0.66666666666666663</v>
      </c>
      <c r="H5" s="40" t="str">
        <f>[1]grilla!I115</f>
        <v>ENRIQUE, GABRIELA SOLEDAD</v>
      </c>
      <c r="I5" s="41" t="str">
        <f>[1]grilla!J115</f>
        <v>AMARILLA, SILVIO MARCIAL</v>
      </c>
      <c r="J5" s="48" t="str">
        <f>[1]grilla!K115</f>
        <v>ROBLEDO, JORGE ALBERTO</v>
      </c>
      <c r="K5" s="46" t="s">
        <v>6</v>
      </c>
      <c r="L5" s="7"/>
    </row>
    <row r="6" spans="1:12" s="6" customFormat="1" ht="12.75" x14ac:dyDescent="0.2">
      <c r="B6" s="29" t="str">
        <f>[1]grilla!C116</f>
        <v>DERECHO DE LAS FAMILIAS</v>
      </c>
      <c r="C6" s="32" t="str">
        <f>[1]grilla!D116</f>
        <v>1ºC</v>
      </c>
      <c r="D6" s="35">
        <f>[1]grilla!E116</f>
        <v>46217</v>
      </c>
      <c r="E6" s="38">
        <f>[1]grilla!F116</f>
        <v>0.66666666666666663</v>
      </c>
      <c r="F6" s="35">
        <f>[1]grilla!G116</f>
        <v>46231</v>
      </c>
      <c r="G6" s="38">
        <f>[1]grilla!H116</f>
        <v>0.75</v>
      </c>
      <c r="H6" s="42" t="str">
        <f>[1]grilla!I116</f>
        <v>BALDI, MARIA FLORENCIA</v>
      </c>
      <c r="I6" s="43" t="str">
        <f>[1]grilla!J116</f>
        <v>BARILARI, FEDERICO</v>
      </c>
      <c r="J6" s="49" t="str">
        <f>[1]grilla!K116</f>
        <v>LORENZETTI, MARIA SOLEDAD</v>
      </c>
      <c r="K6" s="46" t="s">
        <v>6</v>
      </c>
      <c r="L6" s="7"/>
    </row>
    <row r="7" spans="1:12" s="6" customFormat="1" ht="12.75" x14ac:dyDescent="0.2">
      <c r="B7" s="29" t="str">
        <f>[1]grilla!C117</f>
        <v>DERECHO ADMINISTRATIVO I</v>
      </c>
      <c r="C7" s="32" t="str">
        <f>[1]grilla!D117</f>
        <v>1ºC</v>
      </c>
      <c r="D7" s="35">
        <f>[1]grilla!E117</f>
        <v>46211</v>
      </c>
      <c r="E7" s="38">
        <f>[1]grilla!F117</f>
        <v>0.66666666666666663</v>
      </c>
      <c r="F7" s="35">
        <f>[1]grilla!G117</f>
        <v>46225</v>
      </c>
      <c r="G7" s="38">
        <f>[1]grilla!H117</f>
        <v>0.66666666666666663</v>
      </c>
      <c r="H7" s="42" t="str">
        <f>[1]grilla!I117</f>
        <v>ENRIQUE, GABRIELA SOLEDAD</v>
      </c>
      <c r="I7" s="43" t="str">
        <f>[1]grilla!J117</f>
        <v>LYALL, DOUGLAS</v>
      </c>
      <c r="J7" s="49" t="str">
        <f>[1]grilla!K117</f>
        <v>LUNKVIST, IVANNA GISELA</v>
      </c>
      <c r="K7" s="46" t="s">
        <v>6</v>
      </c>
      <c r="L7" s="14"/>
    </row>
    <row r="8" spans="1:12" s="6" customFormat="1" ht="12.75" x14ac:dyDescent="0.2">
      <c r="B8" s="29" t="str">
        <f>[1]grilla!C118</f>
        <v>DERECHO DE LOS CONTRATOS I</v>
      </c>
      <c r="C8" s="32" t="str">
        <f>[1]grilla!D118</f>
        <v>1ºC</v>
      </c>
      <c r="D8" s="35">
        <f>[1]grilla!E118</f>
        <v>46210</v>
      </c>
      <c r="E8" s="38">
        <f>[1]grilla!F118</f>
        <v>0.66666666666666663</v>
      </c>
      <c r="F8" s="35">
        <f>[1]grilla!G118</f>
        <v>46224</v>
      </c>
      <c r="G8" s="38">
        <f>[1]grilla!H118</f>
        <v>0.66666666666666663</v>
      </c>
      <c r="H8" s="42" t="str">
        <f>[1]grilla!I118</f>
        <v>HERHELUK, ANA GISELA</v>
      </c>
      <c r="I8" s="43" t="str">
        <f>[1]grilla!J118</f>
        <v>PAIVA, CLAUDIO</v>
      </c>
      <c r="J8" s="49" t="str">
        <f>[1]grilla!K118</f>
        <v>KUPCZYSZYN, TANYA NATAHSA</v>
      </c>
      <c r="K8" s="46" t="s">
        <v>6</v>
      </c>
      <c r="L8" s="7"/>
    </row>
    <row r="9" spans="1:12" s="6" customFormat="1" ht="12.75" x14ac:dyDescent="0.2">
      <c r="B9" s="29" t="str">
        <f>[1]grilla!C119</f>
        <v>SOCIEDADES</v>
      </c>
      <c r="C9" s="32" t="str">
        <f>[1]grilla!D119</f>
        <v>1ºC</v>
      </c>
      <c r="D9" s="35">
        <f>[1]grilla!E119</f>
        <v>46220</v>
      </c>
      <c r="E9" s="38">
        <f>[1]grilla!F119</f>
        <v>0.625</v>
      </c>
      <c r="F9" s="35">
        <f>[1]grilla!G119</f>
        <v>46234</v>
      </c>
      <c r="G9" s="38">
        <f>[1]grilla!H119</f>
        <v>0.625</v>
      </c>
      <c r="H9" s="42" t="str">
        <f>[1]grilla!I119</f>
        <v>VIOLA DALMAU, HECTOR MARIANO</v>
      </c>
      <c r="I9" s="43" t="str">
        <f>[1]grilla!J119</f>
        <v>BORDIN, LEONARDO EMANUEL</v>
      </c>
      <c r="J9" s="49" t="str">
        <f>[1]grilla!K119</f>
        <v>LUNKVIST, IVANNA GISELA</v>
      </c>
      <c r="K9" s="46" t="s">
        <v>6</v>
      </c>
      <c r="L9" s="7"/>
    </row>
    <row r="10" spans="1:12" s="6" customFormat="1" ht="12.75" x14ac:dyDescent="0.2">
      <c r="B10" s="30" t="str">
        <f>[1]grilla!C120</f>
        <v>DERECHO DE LOS CONTRATOS II</v>
      </c>
      <c r="C10" s="33" t="str">
        <f>[1]grilla!D120</f>
        <v>2ºC</v>
      </c>
      <c r="D10" s="36">
        <f>[1]grilla!E120</f>
        <v>46217</v>
      </c>
      <c r="E10" s="39">
        <f>[1]grilla!F120</f>
        <v>0.75</v>
      </c>
      <c r="F10" s="36">
        <f>[1]grilla!G120</f>
        <v>46231</v>
      </c>
      <c r="G10" s="39">
        <f>[1]grilla!H120</f>
        <v>0.66666666666666663</v>
      </c>
      <c r="H10" s="44" t="str">
        <f>[1]grilla!I120</f>
        <v>HERHELUK, ANA GISELA</v>
      </c>
      <c r="I10" s="45" t="str">
        <f>[1]grilla!J120</f>
        <v>DALMAU, GABRIEL ANGEL</v>
      </c>
      <c r="J10" s="50" t="str">
        <f>[1]grilla!K120</f>
        <v>RADAELLI, JULIA ANDREA</v>
      </c>
      <c r="K10" s="46" t="s">
        <v>6</v>
      </c>
      <c r="L10" s="7"/>
    </row>
    <row r="11" spans="1:12" s="6" customFormat="1" ht="12.75" x14ac:dyDescent="0.2">
      <c r="B11" s="30" t="str">
        <f>[1]grilla!C121</f>
        <v>DERECHO PROCESAL CIVIL, COMERCIAL Y FAMILIA</v>
      </c>
      <c r="C11" s="33" t="str">
        <f>[1]grilla!D121</f>
        <v>2ºC</v>
      </c>
      <c r="D11" s="36">
        <f>[1]grilla!E121</f>
        <v>46219</v>
      </c>
      <c r="E11" s="39">
        <f>[1]grilla!F121</f>
        <v>0.66666666666666663</v>
      </c>
      <c r="F11" s="36">
        <f>[1]grilla!G121</f>
        <v>46233</v>
      </c>
      <c r="G11" s="39">
        <f>[1]grilla!H121</f>
        <v>0.66666666666666663</v>
      </c>
      <c r="H11" s="44" t="str">
        <f>[1]grilla!I121</f>
        <v>VILLALBA, JORGE ERASMO</v>
      </c>
      <c r="I11" s="45" t="str">
        <f>[1]grilla!J121</f>
        <v>HERHELUK, ANA GISELA</v>
      </c>
      <c r="J11" s="50" t="str">
        <f>[1]grilla!K121</f>
        <v>PAVLLUK, CRISTIAN EXEQUIEL</v>
      </c>
      <c r="K11" s="46" t="s">
        <v>6</v>
      </c>
      <c r="L11" s="7"/>
    </row>
    <row r="12" spans="1:12" s="6" customFormat="1" ht="12.75" x14ac:dyDescent="0.2">
      <c r="B12" s="30" t="str">
        <f>[1]grilla!C122</f>
        <v>DERECHO ADMINISTRATIVO II</v>
      </c>
      <c r="C12" s="33" t="str">
        <f>[1]grilla!D122</f>
        <v>2ºC</v>
      </c>
      <c r="D12" s="36">
        <f>[1]grilla!E122</f>
        <v>46218</v>
      </c>
      <c r="E12" s="39">
        <f>[1]grilla!F122</f>
        <v>0.70833333333333337</v>
      </c>
      <c r="F12" s="36">
        <f>[1]grilla!G122</f>
        <v>46232</v>
      </c>
      <c r="G12" s="39">
        <f>[1]grilla!H122</f>
        <v>0.66666666666666663</v>
      </c>
      <c r="H12" s="44" t="str">
        <f>[1]grilla!I122</f>
        <v>ENRIQUE, GABRIELA SOLEDAD</v>
      </c>
      <c r="I12" s="45" t="str">
        <f>[1]grilla!J122</f>
        <v>LYALL, DOUGLAS</v>
      </c>
      <c r="J12" s="50" t="str">
        <f>[1]grilla!K122</f>
        <v>LUNKVIST, IVANNA GISELA</v>
      </c>
      <c r="K12" s="46" t="s">
        <v>6</v>
      </c>
      <c r="L12" s="7"/>
    </row>
    <row r="13" spans="1:12" s="6" customFormat="1" ht="12.75" x14ac:dyDescent="0.2">
      <c r="B13" s="30" t="str">
        <f>[1]grilla!C123</f>
        <v>FINANZAS Y DERECHO TRIBUTARIO</v>
      </c>
      <c r="C13" s="33" t="str">
        <f>[1]grilla!D123</f>
        <v>2ºC</v>
      </c>
      <c r="D13" s="36">
        <f>[1]grilla!E123</f>
        <v>46220</v>
      </c>
      <c r="E13" s="39">
        <f>[1]grilla!F123</f>
        <v>0.66666666666666663</v>
      </c>
      <c r="F13" s="36">
        <f>[1]grilla!G123</f>
        <v>46234</v>
      </c>
      <c r="G13" s="39">
        <f>[1]grilla!H123</f>
        <v>0.66666666666666663</v>
      </c>
      <c r="H13" s="44" t="str">
        <f>[1]grilla!I123</f>
        <v>GALLANDAT, ALEJANDRO</v>
      </c>
      <c r="I13" s="45" t="str">
        <f>[1]grilla!J123</f>
        <v>OZUNA, ELIDA FABIANA</v>
      </c>
      <c r="J13" s="50" t="str">
        <f>[1]grilla!K123</f>
        <v>LORENZETTI, MARIA SOLEDAD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[1]grilla!C124</f>
        <v>PRÁCTICA PROFESIONAL I - ESTUDIO DE CASOS</v>
      </c>
      <c r="C14" s="52" t="str">
        <f>[1]grilla!D124</f>
        <v>2ºC</v>
      </c>
      <c r="D14" s="53">
        <f>[1]grilla!E124</f>
        <v>46211</v>
      </c>
      <c r="E14" s="54">
        <f>[1]grilla!F124</f>
        <v>0.75</v>
      </c>
      <c r="F14" s="53">
        <f>[1]grilla!G124</f>
        <v>46225</v>
      </c>
      <c r="G14" s="54">
        <f>[1]grilla!H124</f>
        <v>0.75</v>
      </c>
      <c r="H14" s="55" t="str">
        <f>[1]grilla!I124</f>
        <v>PAIVA, CLAUDIO</v>
      </c>
      <c r="I14" s="56" t="str">
        <f>[1]grilla!J124</f>
        <v>LUNKVIST, IVANNA GISELA</v>
      </c>
      <c r="J14" s="57" t="str">
        <f>[1]grilla!K124</f>
        <v>ESQUIVEL SENA, MARTIN ESTEBAN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H1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</row>
    <row r="2" spans="1:12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12</v>
      </c>
      <c r="I2" s="3"/>
      <c r="K2" s="8"/>
    </row>
    <row r="3" spans="1:12" s="1" customFormat="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2" s="1" customFormat="1" ht="15.75" thickBot="1" x14ac:dyDescent="0.3">
      <c r="B4" s="122"/>
      <c r="C4" s="124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2" s="6" customFormat="1" ht="12.75" x14ac:dyDescent="0.2">
      <c r="B5" s="28" t="str">
        <f>[1]grilla!C125</f>
        <v>DERECHO AMBIENTAL</v>
      </c>
      <c r="C5" s="31" t="str">
        <f>[1]grilla!D125</f>
        <v>1ºC</v>
      </c>
      <c r="D5" s="34">
        <f>[1]grilla!E125</f>
        <v>46211</v>
      </c>
      <c r="E5" s="37">
        <f>[1]grilla!F125</f>
        <v>0.66666666666666663</v>
      </c>
      <c r="F5" s="34">
        <f>[1]grilla!G125</f>
        <v>46234</v>
      </c>
      <c r="G5" s="37">
        <f>[1]grilla!H125</f>
        <v>0.66666666666666663</v>
      </c>
      <c r="H5" s="40" t="str">
        <f>[1]grilla!I125</f>
        <v>FLAMMER, MARTA VIVIANA</v>
      </c>
      <c r="I5" s="41" t="str">
        <f>[1]grilla!J125</f>
        <v>CORREA, CAROLINA</v>
      </c>
      <c r="J5" s="48" t="str">
        <f>[1]grilla!K125</f>
        <v>LUNKVIST, IVANNA GISELA</v>
      </c>
      <c r="K5" s="46" t="s">
        <v>6</v>
      </c>
      <c r="L5" s="7"/>
    </row>
    <row r="6" spans="1:12" s="6" customFormat="1" ht="12.75" x14ac:dyDescent="0.2">
      <c r="B6" s="29" t="str">
        <f>[1]grilla!C126</f>
        <v>DERECHO DE LA INTEGRACIÓN</v>
      </c>
      <c r="C6" s="32" t="str">
        <f>[1]grilla!D126</f>
        <v>1ºC</v>
      </c>
      <c r="D6" s="35">
        <f>[1]grilla!E126</f>
        <v>46210</v>
      </c>
      <c r="E6" s="38">
        <f>[1]grilla!F126</f>
        <v>0.75</v>
      </c>
      <c r="F6" s="35">
        <f>[1]grilla!G126</f>
        <v>46225</v>
      </c>
      <c r="G6" s="38">
        <f>[1]grilla!H126</f>
        <v>0.66666666666666663</v>
      </c>
      <c r="H6" s="42" t="str">
        <f>[1]grilla!I126</f>
        <v>RADAELLI, JULIA ANDREA</v>
      </c>
      <c r="I6" s="43" t="str">
        <f>[1]grilla!J126</f>
        <v>VILLALBA, JORGE ERASMO</v>
      </c>
      <c r="J6" s="49" t="str">
        <f>[1]grilla!K126</f>
        <v>PAVLLUK, CRISTIAN EXEQUIEL</v>
      </c>
      <c r="K6" s="46" t="s">
        <v>6</v>
      </c>
      <c r="L6" s="7"/>
    </row>
    <row r="7" spans="1:12" s="6" customFormat="1" ht="12.75" x14ac:dyDescent="0.2">
      <c r="B7" s="29" t="str">
        <f>[1]grilla!C127</f>
        <v>DERECHO CONCURSAL</v>
      </c>
      <c r="C7" s="32" t="str">
        <f>[1]grilla!D127</f>
        <v>1ºC</v>
      </c>
      <c r="D7" s="35">
        <f>[1]grilla!E127</f>
        <v>46217</v>
      </c>
      <c r="E7" s="38">
        <f>[1]grilla!F127</f>
        <v>0.66666666666666663</v>
      </c>
      <c r="F7" s="35">
        <f>[1]grilla!G127</f>
        <v>46231</v>
      </c>
      <c r="G7" s="38">
        <f>[1]grilla!H127</f>
        <v>0.66666666666666663</v>
      </c>
      <c r="H7" s="42" t="str">
        <f>[1]grilla!I127</f>
        <v>STEPANIUK, JULIANA ISABEL</v>
      </c>
      <c r="I7" s="43" t="str">
        <f>[1]grilla!J127</f>
        <v>BORDIN, LEONARDO EMANUEL</v>
      </c>
      <c r="J7" s="49" t="str">
        <f>[1]grilla!K127</f>
        <v>LUNKVIST, IVANNA GISELA</v>
      </c>
      <c r="K7" s="46" t="s">
        <v>6</v>
      </c>
      <c r="L7" s="14"/>
    </row>
    <row r="8" spans="1:12" s="6" customFormat="1" ht="12.75" x14ac:dyDescent="0.2">
      <c r="B8" s="29" t="str">
        <f>[1]grilla!C128</f>
        <v>FILOSOFIA DEL DERECHO</v>
      </c>
      <c r="C8" s="32" t="str">
        <f>[1]grilla!D128</f>
        <v>1ºC</v>
      </c>
      <c r="D8" s="35">
        <f>[1]grilla!E128</f>
        <v>46220</v>
      </c>
      <c r="E8" s="38">
        <f>[1]grilla!F128</f>
        <v>0.75</v>
      </c>
      <c r="F8" s="35">
        <f>[1]grilla!G128</f>
        <v>46232</v>
      </c>
      <c r="G8" s="38">
        <f>[1]grilla!H128</f>
        <v>0.75</v>
      </c>
      <c r="H8" s="42" t="str">
        <f>[1]grilla!I128</f>
        <v>LUNKVIST, IVANNA GISELA</v>
      </c>
      <c r="I8" s="43" t="str">
        <f>[1]grilla!J128</f>
        <v>DIEMCHYLO, DEISI DALILA</v>
      </c>
      <c r="J8" s="49" t="str">
        <f>[1]grilla!K128</f>
        <v>CORREA, CAROLINA</v>
      </c>
      <c r="K8" s="46" t="s">
        <v>6</v>
      </c>
      <c r="L8" s="7"/>
    </row>
    <row r="9" spans="1:12" s="6" customFormat="1" ht="12.75" x14ac:dyDescent="0.2">
      <c r="B9" s="29" t="str">
        <f>[1]grilla!C129</f>
        <v>PRÁCTICA PROFESIONAL II - TALLER DE LITIGACIÓN</v>
      </c>
      <c r="C9" s="32" t="str">
        <f>[1]grilla!D129</f>
        <v>1ºC</v>
      </c>
      <c r="D9" s="35">
        <f>[1]grilla!E129</f>
        <v>46217</v>
      </c>
      <c r="E9" s="38">
        <f>[1]grilla!F129</f>
        <v>0.75</v>
      </c>
      <c r="F9" s="35">
        <f>[1]grilla!G129</f>
        <v>46226</v>
      </c>
      <c r="G9" s="38">
        <f>[1]grilla!H129</f>
        <v>0.75</v>
      </c>
      <c r="H9" s="42" t="str">
        <f>[1]grilla!I129</f>
        <v>PAIVA, CLAUDIO</v>
      </c>
      <c r="I9" s="43" t="str">
        <f>[1]grilla!J129</f>
        <v>LUNKVIST, IVANNA GISELA</v>
      </c>
      <c r="J9" s="49" t="str">
        <f>[1]grilla!K129</f>
        <v>ESQUIVEL SENA, MARTIN ESTEBAN</v>
      </c>
      <c r="K9" s="46" t="s">
        <v>6</v>
      </c>
      <c r="L9" s="7"/>
    </row>
    <row r="10" spans="1:12" s="6" customFormat="1" ht="12.75" x14ac:dyDescent="0.2">
      <c r="B10" s="30" t="str">
        <f>[1]grilla!C130</f>
        <v>SUCESIONES</v>
      </c>
      <c r="C10" s="33" t="str">
        <f>[1]grilla!D130</f>
        <v>2ºC</v>
      </c>
      <c r="D10" s="36">
        <f>[1]grilla!E130</f>
        <v>46218</v>
      </c>
      <c r="E10" s="39">
        <f>[1]grilla!F130</f>
        <v>0.75</v>
      </c>
      <c r="F10" s="36">
        <f>[1]grilla!G130</f>
        <v>46227</v>
      </c>
      <c r="G10" s="39">
        <f>[1]grilla!H130</f>
        <v>0.75</v>
      </c>
      <c r="H10" s="44" t="str">
        <f>[1]grilla!I130</f>
        <v>PAVLLUK, CRISTIAN EXEQUIEL</v>
      </c>
      <c r="I10" s="45" t="str">
        <f>[1]grilla!J130</f>
        <v>VILLALBA, JORGE ERASMO</v>
      </c>
      <c r="J10" s="50" t="str">
        <f>[1]grilla!K130</f>
        <v>ESQUIVEL SENA, MARTIN ESTEBAN</v>
      </c>
      <c r="K10" s="46" t="s">
        <v>6</v>
      </c>
      <c r="L10" s="7"/>
    </row>
    <row r="11" spans="1:12" s="6" customFormat="1" ht="12.75" x14ac:dyDescent="0.2">
      <c r="B11" s="30" t="str">
        <f>[1]grilla!C131</f>
        <v>DERECHO PROCESAL PENAL</v>
      </c>
      <c r="C11" s="33" t="str">
        <f>[1]grilla!D131</f>
        <v>2ºC</v>
      </c>
      <c r="D11" s="36">
        <f>[1]grilla!E131</f>
        <v>46219</v>
      </c>
      <c r="E11" s="39">
        <f>[1]grilla!F131</f>
        <v>0.66666666666666663</v>
      </c>
      <c r="F11" s="36">
        <f>[1]grilla!G131</f>
        <v>46233</v>
      </c>
      <c r="G11" s="39">
        <f>[1]grilla!H131</f>
        <v>0.66666666666666663</v>
      </c>
      <c r="H11" s="44" t="str">
        <f>[1]grilla!I131</f>
        <v>ROBLEDO, JORGE ALBERTO</v>
      </c>
      <c r="I11" s="45" t="str">
        <f>[1]grilla!J131</f>
        <v>MASS, LUIS</v>
      </c>
      <c r="J11" s="50" t="str">
        <f>[1]grilla!K131</f>
        <v>LEGUIZAMON, ANDRES</v>
      </c>
      <c r="K11" s="46" t="s">
        <v>6</v>
      </c>
      <c r="L11" s="7"/>
    </row>
    <row r="12" spans="1:12" s="6" customFormat="1" ht="12.75" x14ac:dyDescent="0.2">
      <c r="B12" s="30" t="str">
        <f>[1]grilla!C132</f>
        <v>DERECHO INTERNACIONAL PRIVADO</v>
      </c>
      <c r="C12" s="33" t="str">
        <f>[1]grilla!D132</f>
        <v>2ºC</v>
      </c>
      <c r="D12" s="36">
        <f>[1]grilla!E132</f>
        <v>46218</v>
      </c>
      <c r="E12" s="39">
        <f>[1]grilla!F132</f>
        <v>0.66666666666666663</v>
      </c>
      <c r="F12" s="36">
        <f>[1]grilla!G132</f>
        <v>46230</v>
      </c>
      <c r="G12" s="39">
        <f>[1]grilla!H132</f>
        <v>0.66666666666666663</v>
      </c>
      <c r="H12" s="44" t="str">
        <f>[1]grilla!I132</f>
        <v>LORENZETTI, MARIA SOLEDAD</v>
      </c>
      <c r="I12" s="45" t="str">
        <f>[1]grilla!J132</f>
        <v>VILLALBA, JORGE ERASMO</v>
      </c>
      <c r="J12" s="50" t="str">
        <f>[1]grilla!K132</f>
        <v>PAIVA, CLAUDIO</v>
      </c>
      <c r="K12" s="46" t="s">
        <v>6</v>
      </c>
      <c r="L12" s="7"/>
    </row>
    <row r="13" spans="1:12" s="6" customFormat="1" ht="12.75" x14ac:dyDescent="0.2">
      <c r="B13" s="30" t="str">
        <f>[1]grilla!C133</f>
        <v xml:space="preserve">DERECHO PROCESAL CONSTITUCIONAL  </v>
      </c>
      <c r="C13" s="33" t="str">
        <f>[1]grilla!D133</f>
        <v>2ºC</v>
      </c>
      <c r="D13" s="36">
        <f>[1]grilla!E133</f>
        <v>46218</v>
      </c>
      <c r="E13" s="39">
        <f>[1]grilla!F133</f>
        <v>0.66666666666666663</v>
      </c>
      <c r="F13" s="36">
        <f>[1]grilla!G133</f>
        <v>46232</v>
      </c>
      <c r="G13" s="39">
        <f>[1]grilla!H133</f>
        <v>0.66666666666666663</v>
      </c>
      <c r="H13" s="44" t="str">
        <f>[1]grilla!I133</f>
        <v>ROMERO, DAFNE ANALIA</v>
      </c>
      <c r="I13" s="45" t="str">
        <f>[1]grilla!J133</f>
        <v>TAU, Maika Analia</v>
      </c>
      <c r="J13" s="50" t="str">
        <f>[1]grilla!K133</f>
        <v>LUNKVIST, IVANNA GISELA</v>
      </c>
      <c r="K13" s="46" t="s">
        <v>6</v>
      </c>
      <c r="L13" s="7"/>
    </row>
    <row r="14" spans="1:12" s="6" customFormat="1" ht="14.25" customHeight="1" thickBot="1" x14ac:dyDescent="0.25">
      <c r="B14" s="51" t="str">
        <f>[1]grilla!C134</f>
        <v>PRÁCTICA PROFESIONAL III - CONSULTORIO JURÍDICO GENERAL</v>
      </c>
      <c r="C14" s="52" t="str">
        <f>[1]grilla!D134</f>
        <v>2ºC</v>
      </c>
      <c r="D14" s="53">
        <f>[1]grilla!E134</f>
        <v>46220</v>
      </c>
      <c r="E14" s="54">
        <f>[1]grilla!F134</f>
        <v>0.66666666666666663</v>
      </c>
      <c r="F14" s="53">
        <f>[1]grilla!G134</f>
        <v>46234</v>
      </c>
      <c r="G14" s="54">
        <f>[1]grilla!H134</f>
        <v>0.70833333333333337</v>
      </c>
      <c r="H14" s="55" t="str">
        <f>[1]grilla!I134</f>
        <v>ESQUIVEL SENA, MARTIN ESTEBAN</v>
      </c>
      <c r="I14" s="56" t="str">
        <f>[1]grilla!J134</f>
        <v>PAIVA, CLAUDIO</v>
      </c>
      <c r="J14" s="57" t="str">
        <f>[1]grilla!K134</f>
        <v>LUNKVIST, IVANNA GISELA</v>
      </c>
      <c r="K14" s="47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20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sqref="A1:H1"/>
    </sheetView>
  </sheetViews>
  <sheetFormatPr baseColWidth="10" defaultRowHeight="15" x14ac:dyDescent="0.25"/>
  <cols>
    <col min="1" max="1" width="1.85546875" style="1" customWidth="1"/>
    <col min="2" max="2" width="37.28515625" style="1" bestFit="1" customWidth="1"/>
    <col min="3" max="3" width="8.140625" style="1" bestFit="1" customWidth="1"/>
    <col min="4" max="4" width="29.2851562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7" style="1" customWidth="1"/>
    <col min="9" max="9" width="24.7109375" style="1" customWidth="1"/>
    <col min="10" max="10" width="24.8554687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11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33"/>
      <c r="C4" s="134"/>
      <c r="D4" s="23" t="s">
        <v>14</v>
      </c>
      <c r="E4" s="24" t="s">
        <v>15</v>
      </c>
      <c r="F4" s="23" t="s">
        <v>14</v>
      </c>
      <c r="G4" s="24" t="s">
        <v>15</v>
      </c>
      <c r="H4" s="25" t="s">
        <v>2</v>
      </c>
      <c r="I4" s="26" t="s">
        <v>3</v>
      </c>
      <c r="J4" s="27" t="s">
        <v>4</v>
      </c>
      <c r="K4" s="132"/>
    </row>
    <row r="5" spans="1:11" s="5" customFormat="1" ht="12.75" x14ac:dyDescent="0.2">
      <c r="B5" s="63" t="str">
        <f>[1]grilla!C152</f>
        <v>DERECHO DE DAÑOS /plan18</v>
      </c>
      <c r="C5" s="64" t="str">
        <f>[1]grilla!D152</f>
        <v>1ºC</v>
      </c>
      <c r="D5" s="34">
        <f>[1]grilla!E152</f>
        <v>46220</v>
      </c>
      <c r="E5" s="37">
        <f>[1]grilla!F152</f>
        <v>0.66666666666666663</v>
      </c>
      <c r="F5" s="34">
        <f>[1]grilla!G152</f>
        <v>46234</v>
      </c>
      <c r="G5" s="37">
        <f>[1]grilla!H152</f>
        <v>0.66666666666666663</v>
      </c>
      <c r="H5" s="40" t="str">
        <f>[1]grilla!I152</f>
        <v>PAVLLUK, CRISTIAN EXEQUIEL</v>
      </c>
      <c r="I5" s="41" t="str">
        <f>[1]grilla!J152</f>
        <v>BRITEZ NUÑEZ, ROBERTO EMMANUEL</v>
      </c>
      <c r="J5" s="48" t="str">
        <f>[1]grilla!K152</f>
        <v>RADAELLI, JULIA ANDREA</v>
      </c>
      <c r="K5" s="68" t="s">
        <v>17</v>
      </c>
    </row>
    <row r="6" spans="1:11" s="7" customFormat="1" ht="25.5" x14ac:dyDescent="0.2">
      <c r="B6" s="59" t="str">
        <f>[1]grilla!C153</f>
        <v>DERECHO DE FAMILIA, NIÑOS, NIÑAS Y ADOLESCENTES. VIOLENCIA FAMILIAR /plan18</v>
      </c>
      <c r="C6" s="60" t="str">
        <f>[1]grilla!D153</f>
        <v>1ºC</v>
      </c>
      <c r="D6" s="35">
        <f>[1]grilla!E153</f>
        <v>46217</v>
      </c>
      <c r="E6" s="38">
        <f>[1]grilla!F153</f>
        <v>0.66666666666666663</v>
      </c>
      <c r="F6" s="35">
        <f>[1]grilla!G153</f>
        <v>46231</v>
      </c>
      <c r="G6" s="38">
        <f>[1]grilla!H153</f>
        <v>0.75</v>
      </c>
      <c r="H6" s="42" t="str">
        <f>[1]grilla!I153</f>
        <v>BALDI, MARIA FLORENCIA</v>
      </c>
      <c r="I6" s="43" t="str">
        <f>[1]grilla!J153</f>
        <v>BARILARI, FEDERICO</v>
      </c>
      <c r="J6" s="49" t="str">
        <f>[1]grilla!K153</f>
        <v>LORENZETTI, MARIA SOLEDAD</v>
      </c>
      <c r="K6" s="69" t="s">
        <v>17</v>
      </c>
    </row>
    <row r="7" spans="1:11" s="5" customFormat="1" ht="12.75" x14ac:dyDescent="0.2">
      <c r="B7" s="61" t="str">
        <f>[1]grilla!C154</f>
        <v>DERECHO ADMINISTRATIVO /plan18</v>
      </c>
      <c r="C7" s="62" t="str">
        <f>[1]grilla!D154</f>
        <v>A</v>
      </c>
      <c r="D7" s="36">
        <f>[1]grilla!E154</f>
        <v>46211</v>
      </c>
      <c r="E7" s="39">
        <f>[1]grilla!F154</f>
        <v>0.66666666666666663</v>
      </c>
      <c r="F7" s="36">
        <f>[1]grilla!G154</f>
        <v>46225</v>
      </c>
      <c r="G7" s="39">
        <f>[1]grilla!H154</f>
        <v>0.66666666666666663</v>
      </c>
      <c r="H7" s="44" t="str">
        <f>[1]grilla!I154</f>
        <v>ENRIQUE, GABRIELA SOLEDAD</v>
      </c>
      <c r="I7" s="45" t="str">
        <f>[1]grilla!J154</f>
        <v>LYALL, DOUGLAS</v>
      </c>
      <c r="J7" s="50" t="str">
        <f>[1]grilla!K154</f>
        <v>LUNKVIST, IVANNA GISELA</v>
      </c>
      <c r="K7" s="69" t="s">
        <v>17</v>
      </c>
    </row>
    <row r="8" spans="1:11" s="6" customFormat="1" ht="25.5" x14ac:dyDescent="0.2">
      <c r="B8" s="61" t="str">
        <f>[1]grilla!C155</f>
        <v>FINANZAS, DERECHO TRIBUTARIO Y ADUANERO /plan18</v>
      </c>
      <c r="C8" s="62" t="str">
        <f>[1]grilla!D155</f>
        <v>A</v>
      </c>
      <c r="D8" s="36">
        <f>[1]grilla!E155</f>
        <v>46220</v>
      </c>
      <c r="E8" s="39">
        <f>[1]grilla!F155</f>
        <v>0.66666666666666663</v>
      </c>
      <c r="F8" s="36">
        <f>[1]grilla!G155</f>
        <v>46234</v>
      </c>
      <c r="G8" s="39">
        <f>[1]grilla!H155</f>
        <v>0.66666666666666663</v>
      </c>
      <c r="H8" s="44" t="str">
        <f>[1]grilla!I155</f>
        <v>GALLANDAT, ALEJANDRO</v>
      </c>
      <c r="I8" s="45" t="str">
        <f>[1]grilla!J155</f>
        <v>OZUNA, ELIDA FABIANA</v>
      </c>
      <c r="J8" s="50" t="str">
        <f>[1]grilla!K155</f>
        <v>LORENZETTI, MARIA SOLEDAD</v>
      </c>
      <c r="K8" s="69" t="s">
        <v>17</v>
      </c>
    </row>
    <row r="9" spans="1:11" s="5" customFormat="1" ht="12.75" x14ac:dyDescent="0.2">
      <c r="B9" s="61" t="str">
        <f>[1]grilla!C156</f>
        <v>DERECHO PENAL I /plan18</v>
      </c>
      <c r="C9" s="62" t="str">
        <f>[1]grilla!D156</f>
        <v>A</v>
      </c>
      <c r="D9" s="36">
        <f>[1]grilla!E156</f>
        <v>46211</v>
      </c>
      <c r="E9" s="39">
        <f>[1]grilla!F156</f>
        <v>0.66666666666666663</v>
      </c>
      <c r="F9" s="36">
        <f>[1]grilla!G156</f>
        <v>46225</v>
      </c>
      <c r="G9" s="39">
        <f>[1]grilla!H156</f>
        <v>0.66666666666666663</v>
      </c>
      <c r="H9" s="44" t="str">
        <f>[1]grilla!I156</f>
        <v>ROBLEDO, JORGE ALBERTO</v>
      </c>
      <c r="I9" s="45" t="str">
        <f>[1]grilla!J156</f>
        <v>ABDOLATIF, MARIA</v>
      </c>
      <c r="J9" s="50" t="str">
        <f>[1]grilla!K156</f>
        <v>RUCHINSKY, LILIANA MABEL</v>
      </c>
      <c r="K9" s="69" t="s">
        <v>17</v>
      </c>
    </row>
    <row r="10" spans="1:11" s="12" customFormat="1" ht="12.75" x14ac:dyDescent="0.2">
      <c r="B10" s="61" t="str">
        <f>[1]grilla!C157</f>
        <v>DERECHO DEL CONSUMIDOR /plan18</v>
      </c>
      <c r="C10" s="62" t="str">
        <f>[1]grilla!D157</f>
        <v>2ºC</v>
      </c>
      <c r="D10" s="35">
        <f>[1]grilla!E157</f>
        <v>46218</v>
      </c>
      <c r="E10" s="38">
        <f>[1]grilla!F157</f>
        <v>0.66666666666666663</v>
      </c>
      <c r="F10" s="35">
        <f>[1]grilla!G157</f>
        <v>46232</v>
      </c>
      <c r="G10" s="38">
        <f>[1]grilla!H157</f>
        <v>0.66666666666666663</v>
      </c>
      <c r="H10" s="44" t="str">
        <f>[1]grilla!I157</f>
        <v>LUNKVIST, IVANNA GISELA</v>
      </c>
      <c r="I10" s="45" t="str">
        <f>[1]grilla!J157</f>
        <v>BALDI, MARIA FLORENCIA</v>
      </c>
      <c r="J10" s="50" t="str">
        <f>[1]grilla!K157</f>
        <v>KUPCZYSZYN, TANYA NATAHSA</v>
      </c>
      <c r="K10" s="69" t="s">
        <v>17</v>
      </c>
    </row>
    <row r="11" spans="1:11" s="6" customFormat="1" ht="15.75" customHeight="1" x14ac:dyDescent="0.2">
      <c r="B11" s="61" t="str">
        <f>[1]grilla!C158</f>
        <v>DERECHOS REALES /plan18</v>
      </c>
      <c r="C11" s="62" t="str">
        <f>[1]grilla!D158</f>
        <v>2ºC</v>
      </c>
      <c r="D11" s="35">
        <f>[1]grilla!E158</f>
        <v>46219</v>
      </c>
      <c r="E11" s="38">
        <f>[1]grilla!F158</f>
        <v>0.75</v>
      </c>
      <c r="F11" s="35">
        <f>[1]grilla!G158</f>
        <v>46231</v>
      </c>
      <c r="G11" s="38">
        <f>[1]grilla!H158</f>
        <v>0.75</v>
      </c>
      <c r="H11" s="44" t="str">
        <f>[1]grilla!I158</f>
        <v>GUIMARAES, LUCIANA GUADALUPE</v>
      </c>
      <c r="I11" s="45" t="str">
        <f>[1]grilla!J158</f>
        <v>FARIAS, CRISTINA ELIZABETH</v>
      </c>
      <c r="J11" s="50" t="str">
        <f>[1]grilla!K158</f>
        <v>LUNKVIST, IVANNA GISELA</v>
      </c>
      <c r="K11" s="69" t="s">
        <v>17</v>
      </c>
    </row>
    <row r="12" spans="1:11" s="7" customFormat="1" ht="13.5" thickBot="1" x14ac:dyDescent="0.25">
      <c r="B12" s="65" t="str">
        <f>[1]grilla!C159</f>
        <v>DERECHO INTERNACIONAL PÚBLICO /plan18</v>
      </c>
      <c r="C12" s="66" t="str">
        <f>[1]grilla!D159</f>
        <v>2ºC</v>
      </c>
      <c r="D12" s="53">
        <f>[1]grilla!E159</f>
        <v>46220</v>
      </c>
      <c r="E12" s="54">
        <f>[1]grilla!F159</f>
        <v>0.75</v>
      </c>
      <c r="F12" s="53">
        <f>[1]grilla!G159</f>
        <v>46227</v>
      </c>
      <c r="G12" s="54">
        <f>[1]grilla!H159</f>
        <v>0.66666666666666663</v>
      </c>
      <c r="H12" s="55" t="str">
        <f>[1]grilla!I159</f>
        <v>DALMAU, GABRIEL ANGEL</v>
      </c>
      <c r="I12" s="56" t="str">
        <f>[1]grilla!J159</f>
        <v>GUIMARAES, LUCIANA GUADALUPE</v>
      </c>
      <c r="J12" s="57" t="str">
        <f>[1]grilla!K159</f>
        <v>SCHUTZ, MIKAEL</v>
      </c>
      <c r="K12" s="70" t="s">
        <v>17</v>
      </c>
    </row>
    <row r="14" spans="1:11" x14ac:dyDescent="0.25">
      <c r="B14" s="5" t="s">
        <v>20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Normal="100" workbookViewId="0">
      <selection sqref="A1:H1"/>
    </sheetView>
  </sheetViews>
  <sheetFormatPr baseColWidth="10" defaultRowHeight="15" x14ac:dyDescent="0.25"/>
  <cols>
    <col min="1" max="1" width="1.85546875" style="1" customWidth="1"/>
    <col min="2" max="2" width="34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9.28515625" style="1" customWidth="1"/>
    <col min="9" max="9" width="28" style="1" bestFit="1" customWidth="1"/>
    <col min="10" max="10" width="30.28515625" style="1" bestFit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12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22"/>
      <c r="C4" s="135"/>
      <c r="D4" s="17" t="s">
        <v>14</v>
      </c>
      <c r="E4" s="18" t="s">
        <v>15</v>
      </c>
      <c r="F4" s="17" t="s">
        <v>14</v>
      </c>
      <c r="G4" s="19" t="s">
        <v>15</v>
      </c>
      <c r="H4" s="20" t="s">
        <v>2</v>
      </c>
      <c r="I4" s="21" t="s">
        <v>3</v>
      </c>
      <c r="J4" s="21" t="s">
        <v>4</v>
      </c>
      <c r="K4" s="117"/>
    </row>
    <row r="5" spans="1:11" s="6" customFormat="1" ht="12.75" x14ac:dyDescent="0.25">
      <c r="B5" s="73" t="str">
        <f>[1]grilla!C160</f>
        <v>DERECHO DEL TRABAJO /plan18</v>
      </c>
      <c r="C5" s="74" t="str">
        <f>[1]grilla!D160</f>
        <v>1ºC</v>
      </c>
      <c r="D5" s="111">
        <f>[1]grilla!E160</f>
        <v>46209</v>
      </c>
      <c r="E5" s="75">
        <f>[1]grilla!F160</f>
        <v>0.75</v>
      </c>
      <c r="F5" s="111">
        <f>[1]grilla!G160</f>
        <v>46223</v>
      </c>
      <c r="G5" s="76">
        <f>[1]grilla!H160</f>
        <v>0.75</v>
      </c>
      <c r="H5" s="77" t="str">
        <f>[1]grilla!I160</f>
        <v>ENRIQUE, GABRIELA SOLEDAD</v>
      </c>
      <c r="I5" s="78" t="str">
        <f>[1]grilla!J160</f>
        <v>AMARILLA, SILVIO MARCIAL</v>
      </c>
      <c r="J5" s="79" t="str">
        <f>[1]grilla!K160</f>
        <v>ROBLEDO, JORGE ALBERTO</v>
      </c>
      <c r="K5" s="68" t="s">
        <v>6</v>
      </c>
    </row>
    <row r="6" spans="1:11" s="6" customFormat="1" ht="25.5" x14ac:dyDescent="0.25">
      <c r="B6" s="80" t="str">
        <f>[1]grilla!C161</f>
        <v>DERECHO PROCESAL CIVIL, COMERCIAL, DE FAMILIA Y VIOLENCIA FAMILIAR /plan18</v>
      </c>
      <c r="C6" s="81" t="str">
        <f>[1]grilla!D161</f>
        <v>1ºC</v>
      </c>
      <c r="D6" s="112">
        <f>[1]grilla!E161</f>
        <v>46219</v>
      </c>
      <c r="E6" s="82">
        <f>[1]grilla!F161</f>
        <v>0.66666666666666663</v>
      </c>
      <c r="F6" s="112">
        <f>[1]grilla!G161</f>
        <v>46233</v>
      </c>
      <c r="G6" s="83">
        <f>[1]grilla!H161</f>
        <v>0.66666666666666663</v>
      </c>
      <c r="H6" s="84" t="str">
        <f>[1]grilla!I161</f>
        <v>VILLALBA, JORGE ERASMO</v>
      </c>
      <c r="I6" s="85" t="str">
        <f>[1]grilla!J161</f>
        <v>HERHELUK, ANA GISELA</v>
      </c>
      <c r="J6" s="86" t="str">
        <f>[1]grilla!K161</f>
        <v>PAVLLUK, CRISTIAN EXEQUIEL</v>
      </c>
      <c r="K6" s="69" t="s">
        <v>6</v>
      </c>
    </row>
    <row r="7" spans="1:11" s="6" customFormat="1" ht="12.75" x14ac:dyDescent="0.25">
      <c r="B7" s="80" t="str">
        <f>[1]grilla!C162</f>
        <v>DERECHO DE LA INTEGRACIÓN /plan18</v>
      </c>
      <c r="C7" s="81" t="str">
        <f>[1]grilla!D162</f>
        <v>1ºC</v>
      </c>
      <c r="D7" s="112">
        <f>[1]grilla!E162</f>
        <v>46210</v>
      </c>
      <c r="E7" s="82">
        <f>[1]grilla!F162</f>
        <v>0.75</v>
      </c>
      <c r="F7" s="112">
        <f>[1]grilla!G162</f>
        <v>46225</v>
      </c>
      <c r="G7" s="83">
        <f>[1]grilla!H162</f>
        <v>0.66666666666666663</v>
      </c>
      <c r="H7" s="84" t="str">
        <f>[1]grilla!I162</f>
        <v>RADAELLI, JULIA ANDREA</v>
      </c>
      <c r="I7" s="85" t="str">
        <f>[1]grilla!J162</f>
        <v>VILLALBA, JORGE ERASMO</v>
      </c>
      <c r="J7" s="86" t="str">
        <f>[1]grilla!K162</f>
        <v>PAVLLUK, CRISTIAN EXEQUIEL</v>
      </c>
      <c r="K7" s="69" t="s">
        <v>6</v>
      </c>
    </row>
    <row r="8" spans="1:11" s="6" customFormat="1" ht="12.75" x14ac:dyDescent="0.25">
      <c r="B8" s="80" t="str">
        <f>[1]grilla!C164</f>
        <v>DERECHO PENAL II /plan18</v>
      </c>
      <c r="C8" s="81" t="str">
        <f>[1]grilla!D164</f>
        <v>A</v>
      </c>
      <c r="D8" s="112">
        <f>[1]grilla!E164</f>
        <v>46217</v>
      </c>
      <c r="E8" s="82">
        <f>[1]grilla!F164</f>
        <v>0.70833333333333337</v>
      </c>
      <c r="F8" s="112">
        <f>[1]grilla!G164</f>
        <v>46226</v>
      </c>
      <c r="G8" s="83">
        <f>[1]grilla!H164</f>
        <v>0.70833333333333337</v>
      </c>
      <c r="H8" s="84" t="str">
        <f>[1]grilla!I164</f>
        <v>ABDOLATIF, MARIA</v>
      </c>
      <c r="I8" s="85" t="str">
        <f>[1]grilla!J164</f>
        <v>LEGUIZAMON, ANDRES</v>
      </c>
      <c r="J8" s="86" t="str">
        <f>[1]grilla!K164</f>
        <v>FARIAS, CRISTINA ELIZABETH</v>
      </c>
      <c r="K8" s="69" t="s">
        <v>6</v>
      </c>
    </row>
    <row r="9" spans="1:11" s="6" customFormat="1" ht="12.75" x14ac:dyDescent="0.25">
      <c r="B9" s="80" t="str">
        <f>[1]grilla!C165</f>
        <v>SOCIEDADES /plan18</v>
      </c>
      <c r="C9" s="81" t="str">
        <f>[1]grilla!D165</f>
        <v>2ºC</v>
      </c>
      <c r="D9" s="112">
        <f>[1]grilla!E165</f>
        <v>46218</v>
      </c>
      <c r="E9" s="82">
        <f>[1]grilla!F165</f>
        <v>0.66666666666666663</v>
      </c>
      <c r="F9" s="112">
        <f>[1]grilla!G165</f>
        <v>46227</v>
      </c>
      <c r="G9" s="83">
        <f>[1]grilla!H165</f>
        <v>0.66666666666666663</v>
      </c>
      <c r="H9" s="84" t="str">
        <f>[1]grilla!I165</f>
        <v>VIOLA DALMAU, HECTOR MARIANO</v>
      </c>
      <c r="I9" s="85" t="str">
        <f>[1]grilla!J165</f>
        <v>BORDIN, LEONARDO EMANUEL</v>
      </c>
      <c r="J9" s="86" t="str">
        <f>[1]grilla!K165</f>
        <v>LUNKVIST, IVANNA GISELA</v>
      </c>
      <c r="K9" s="71" t="s">
        <v>6</v>
      </c>
    </row>
    <row r="10" spans="1:11" s="5" customFormat="1" ht="12.75" x14ac:dyDescent="0.2">
      <c r="B10" s="80" t="str">
        <f>[1]grilla!C166</f>
        <v>FILOSOFÍA DEL DERECHO /plan18</v>
      </c>
      <c r="C10" s="81" t="str">
        <f>[1]grilla!D166</f>
        <v>2ºC</v>
      </c>
      <c r="D10" s="112">
        <f>[1]grilla!E166</f>
        <v>46220</v>
      </c>
      <c r="E10" s="82">
        <f>[1]grilla!F166</f>
        <v>0.75</v>
      </c>
      <c r="F10" s="112">
        <f>[1]grilla!G166</f>
        <v>46232</v>
      </c>
      <c r="G10" s="83">
        <f>[1]grilla!H166</f>
        <v>0.75</v>
      </c>
      <c r="H10" s="84" t="str">
        <f>[1]grilla!I166</f>
        <v>LUNKVIST, IVANNA GISELA</v>
      </c>
      <c r="I10" s="85" t="str">
        <f>[1]grilla!J166</f>
        <v>DIEMCHYLO, DEISI DALILA</v>
      </c>
      <c r="J10" s="86" t="str">
        <f>[1]grilla!K166</f>
        <v>CORREA, CAROLINA</v>
      </c>
      <c r="K10" s="71" t="s">
        <v>6</v>
      </c>
    </row>
    <row r="11" spans="1:11" s="7" customFormat="1" ht="12.75" x14ac:dyDescent="0.25">
      <c r="B11" s="80" t="str">
        <f>[1]grilla!C167</f>
        <v>DERECHO DEL TRANSPORTE /plan18</v>
      </c>
      <c r="C11" s="81" t="str">
        <f>[1]grilla!D167</f>
        <v>2ºC</v>
      </c>
      <c r="D11" s="112">
        <f>[1]grilla!E167</f>
        <v>46219</v>
      </c>
      <c r="E11" s="82">
        <f>[1]grilla!F167</f>
        <v>0.70833333333333337</v>
      </c>
      <c r="F11" s="112">
        <f>[1]grilla!G167</f>
        <v>46233</v>
      </c>
      <c r="G11" s="83">
        <f>[1]grilla!H167</f>
        <v>0.70833333333333337</v>
      </c>
      <c r="H11" s="84" t="str">
        <f>[1]grilla!I167</f>
        <v>RUCHINSKY, LILIANA MABEL</v>
      </c>
      <c r="I11" s="85" t="str">
        <f>[1]grilla!J167</f>
        <v>BRITEZ NUÑEZ, ROBERTO EMMANUEL</v>
      </c>
      <c r="J11" s="86" t="str">
        <f>[1]grilla!K167</f>
        <v>BALDI, MARIA FLORENCIA</v>
      </c>
      <c r="K11" s="69" t="s">
        <v>6</v>
      </c>
    </row>
    <row r="12" spans="1:11" s="6" customFormat="1" ht="13.5" thickBot="1" x14ac:dyDescent="0.3">
      <c r="B12" s="87" t="str">
        <f>[1]grilla!C168</f>
        <v>SUCESIONES /plan18</v>
      </c>
      <c r="C12" s="88" t="str">
        <f>[1]grilla!D168</f>
        <v>2ºC</v>
      </c>
      <c r="D12" s="113">
        <f>[1]grilla!E168</f>
        <v>46218</v>
      </c>
      <c r="E12" s="89">
        <f>[1]grilla!F168</f>
        <v>0.75</v>
      </c>
      <c r="F12" s="113">
        <f>[1]grilla!G168</f>
        <v>46227</v>
      </c>
      <c r="G12" s="90">
        <f>[1]grilla!H168</f>
        <v>0.75</v>
      </c>
      <c r="H12" s="91" t="str">
        <f>[1]grilla!I168</f>
        <v>PAVLLUK, CRISTIAN EXEQUIEL</v>
      </c>
      <c r="I12" s="92" t="str">
        <f>[1]grilla!J168</f>
        <v>VILLALBA, JORGE ERASMO</v>
      </c>
      <c r="J12" s="93" t="str">
        <f>[1]grilla!K168</f>
        <v>ESQUIVEL SENA, MARTIN ESTEBAN</v>
      </c>
      <c r="K12" s="69" t="s">
        <v>6</v>
      </c>
    </row>
    <row r="13" spans="1:11" s="5" customFormat="1" ht="12.75" x14ac:dyDescent="0.2">
      <c r="K13" s="11"/>
    </row>
    <row r="14" spans="1:11" s="5" customFormat="1" ht="12.75" x14ac:dyDescent="0.2">
      <c r="B14" s="5" t="s">
        <v>20</v>
      </c>
      <c r="K14" s="11"/>
    </row>
    <row r="15" spans="1:11" s="5" customFormat="1" ht="12.75" x14ac:dyDescent="0.2">
      <c r="K15" s="11"/>
    </row>
    <row r="16" spans="1:11" s="5" customFormat="1" ht="12.75" x14ac:dyDescent="0.2">
      <c r="K16" s="11"/>
    </row>
    <row r="17" spans="11:11" s="5" customFormat="1" ht="12.75" x14ac:dyDescent="0.2">
      <c r="K17" s="11"/>
    </row>
    <row r="18" spans="11:11" s="5" customFormat="1" ht="12.75" x14ac:dyDescent="0.2">
      <c r="K18" s="11"/>
    </row>
    <row r="19" spans="11:11" s="5" customFormat="1" ht="12.75" x14ac:dyDescent="0.2">
      <c r="K19" s="11"/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.85546875" style="1" customWidth="1"/>
    <col min="2" max="2" width="33.85546875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5" style="1" bestFit="1" customWidth="1"/>
    <col min="9" max="9" width="29.7109375" style="1" bestFit="1" customWidth="1"/>
    <col min="10" max="10" width="29.2851562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18" t="s">
        <v>21</v>
      </c>
      <c r="B1" s="118"/>
      <c r="C1" s="118"/>
      <c r="D1" s="118"/>
      <c r="E1" s="118"/>
      <c r="F1" s="118"/>
      <c r="G1" s="118"/>
      <c r="H1" s="118"/>
      <c r="I1" s="119" t="s">
        <v>22</v>
      </c>
      <c r="J1" s="120"/>
      <c r="K1" s="1"/>
    </row>
    <row r="2" spans="1:11" s="4" customFormat="1" ht="27.75" customHeight="1" thickBot="1" x14ac:dyDescent="0.3">
      <c r="B2" s="2" t="s">
        <v>18</v>
      </c>
      <c r="C2" s="3"/>
      <c r="D2" s="3"/>
      <c r="E2" s="3"/>
      <c r="F2" s="3"/>
      <c r="G2" s="3"/>
      <c r="H2" s="2" t="s">
        <v>13</v>
      </c>
      <c r="I2" s="3"/>
      <c r="K2" s="9"/>
    </row>
    <row r="3" spans="1:11" ht="15.75" thickBot="1" x14ac:dyDescent="0.3">
      <c r="B3" s="121" t="s">
        <v>0</v>
      </c>
      <c r="C3" s="123" t="s">
        <v>1</v>
      </c>
      <c r="D3" s="125" t="s">
        <v>8</v>
      </c>
      <c r="E3" s="126"/>
      <c r="F3" s="127" t="s">
        <v>9</v>
      </c>
      <c r="G3" s="128"/>
      <c r="H3" s="129" t="s">
        <v>16</v>
      </c>
      <c r="I3" s="130"/>
      <c r="J3" s="131"/>
      <c r="K3" s="116" t="s">
        <v>5</v>
      </c>
    </row>
    <row r="4" spans="1:11" ht="15.75" thickBot="1" x14ac:dyDescent="0.3">
      <c r="B4" s="133"/>
      <c r="C4" s="134"/>
      <c r="D4" s="23" t="s">
        <v>14</v>
      </c>
      <c r="E4" s="24" t="s">
        <v>15</v>
      </c>
      <c r="F4" s="23" t="s">
        <v>14</v>
      </c>
      <c r="G4" s="24" t="s">
        <v>15</v>
      </c>
      <c r="H4" s="25" t="s">
        <v>2</v>
      </c>
      <c r="I4" s="26" t="s">
        <v>3</v>
      </c>
      <c r="J4" s="27" t="s">
        <v>4</v>
      </c>
      <c r="K4" s="132"/>
    </row>
    <row r="5" spans="1:11" s="6" customFormat="1" ht="12.75" x14ac:dyDescent="0.25">
      <c r="B5" s="73" t="str">
        <f>[1]grilla!C170</f>
        <v>DERECHO DE LA INSOLVENCIA /plan18</v>
      </c>
      <c r="C5" s="94" t="str">
        <f>[1]grilla!D170</f>
        <v>1ºC</v>
      </c>
      <c r="D5" s="114">
        <f>[1]grilla!E170</f>
        <v>46217</v>
      </c>
      <c r="E5" s="95">
        <f>[1]grilla!F170</f>
        <v>0.66666666666666663</v>
      </c>
      <c r="F5" s="114">
        <f>[1]grilla!G170</f>
        <v>46231</v>
      </c>
      <c r="G5" s="75">
        <f>[1]grilla!H170</f>
        <v>0.66666666666666663</v>
      </c>
      <c r="H5" s="77" t="str">
        <f>[1]grilla!I170</f>
        <v>STEPANIUK, JULIANA ISABEL</v>
      </c>
      <c r="I5" s="78" t="str">
        <f>[1]grilla!J170</f>
        <v>BORDIN, LEONARDO EMANUEL</v>
      </c>
      <c r="J5" s="108" t="str">
        <f>[1]grilla!K170</f>
        <v>LUNKVIST, IVANNA GISELA</v>
      </c>
      <c r="K5" s="68" t="s">
        <v>6</v>
      </c>
    </row>
    <row r="6" spans="1:11" s="6" customFormat="1" ht="12.75" x14ac:dyDescent="0.25">
      <c r="B6" s="96" t="str">
        <f>[1]grilla!C171</f>
        <v>DERECHO INTERNACIONAL PRIVADO /plan18</v>
      </c>
      <c r="C6" s="97" t="str">
        <f>[1]grilla!D171</f>
        <v>1ºC</v>
      </c>
      <c r="D6" s="67">
        <f>[1]grilla!E171</f>
        <v>46218</v>
      </c>
      <c r="E6" s="98">
        <f>[1]grilla!F171</f>
        <v>0.66666666666666663</v>
      </c>
      <c r="F6" s="67">
        <f>[1]grilla!G171</f>
        <v>46230</v>
      </c>
      <c r="G6" s="99">
        <f>[1]grilla!H171</f>
        <v>0.66666666666666663</v>
      </c>
      <c r="H6" s="100" t="str">
        <f>[1]grilla!I171</f>
        <v>LORENZETTI, MARIA SOLEDAD</v>
      </c>
      <c r="I6" s="101" t="str">
        <f>[1]grilla!J171</f>
        <v>VILLALBA, JORGE ERASMO</v>
      </c>
      <c r="J6" s="109" t="str">
        <f>[1]grilla!K171</f>
        <v>PAIVA, CLAUDIO</v>
      </c>
      <c r="K6" s="69" t="s">
        <v>6</v>
      </c>
    </row>
    <row r="7" spans="1:11" s="5" customFormat="1" ht="12.75" x14ac:dyDescent="0.2">
      <c r="B7" s="96" t="str">
        <f>[1]grilla!C172</f>
        <v>DERECHO PROCESAL LABORAL /plan18</v>
      </c>
      <c r="C7" s="97" t="str">
        <f>[1]grilla!D172</f>
        <v>1ºC</v>
      </c>
      <c r="D7" s="67">
        <f>[1]grilla!E172</f>
        <v>46211</v>
      </c>
      <c r="E7" s="98">
        <f>[1]grilla!F172</f>
        <v>0.75</v>
      </c>
      <c r="F7" s="67">
        <f>[1]grilla!G172</f>
        <v>46232</v>
      </c>
      <c r="G7" s="99">
        <f>[1]grilla!H172</f>
        <v>0.75</v>
      </c>
      <c r="H7" s="100" t="str">
        <f>[1]grilla!I172</f>
        <v>AMARILLA, SILVIO MARCIAL</v>
      </c>
      <c r="I7" s="101" t="str">
        <f>[1]grilla!J172</f>
        <v>MASS, LUIS</v>
      </c>
      <c r="J7" s="109" t="str">
        <f>[1]grilla!K172</f>
        <v>LEGUIZAMON, ANDRES</v>
      </c>
      <c r="K7" s="69" t="s">
        <v>6</v>
      </c>
    </row>
    <row r="8" spans="1:11" s="6" customFormat="1" ht="12.75" x14ac:dyDescent="0.25">
      <c r="B8" s="96" t="str">
        <f>[1]grilla!C177</f>
        <v>SEMINARIO DISCIPLINAR (DP) /plan18</v>
      </c>
      <c r="C8" s="97" t="str">
        <f>[1]grilla!D177</f>
        <v>2ºC</v>
      </c>
      <c r="D8" s="67">
        <f>[1]grilla!E177</f>
        <v>46210</v>
      </c>
      <c r="E8" s="98">
        <f>[1]grilla!F177</f>
        <v>0.66666666666666663</v>
      </c>
      <c r="F8" s="67">
        <f>[1]grilla!G177</f>
        <v>46234</v>
      </c>
      <c r="G8" s="99">
        <f>[1]grilla!H177</f>
        <v>0.75</v>
      </c>
      <c r="H8" s="100" t="str">
        <f>[1]grilla!I177</f>
        <v>VIVAR, GLADIS ISABEL</v>
      </c>
      <c r="I8" s="101" t="str">
        <f>[1]grilla!J177</f>
        <v>LORENZETTI, MARIA SOLEDAD</v>
      </c>
      <c r="J8" s="109" t="str">
        <f>[1]grilla!K177</f>
        <v>VILLALBA, JORGE ERASMO</v>
      </c>
      <c r="K8" s="69" t="s">
        <v>6</v>
      </c>
    </row>
    <row r="9" spans="1:11" s="5" customFormat="1" ht="38.25" x14ac:dyDescent="0.2">
      <c r="B9" s="96" t="str">
        <f>[1]grilla!C183</f>
        <v>CONSULTORIO JURÍDICO GENERAL. PRÁCTICA PROFESIONAL SUPERVISADA /plan18</v>
      </c>
      <c r="C9" s="97" t="str">
        <f>[1]grilla!D183</f>
        <v>A</v>
      </c>
      <c r="D9" s="67">
        <f>[1]grilla!E183</f>
        <v>46220</v>
      </c>
      <c r="E9" s="98">
        <f>[1]grilla!F183</f>
        <v>0.66666666666666663</v>
      </c>
      <c r="F9" s="67">
        <f>[1]grilla!G183</f>
        <v>46234</v>
      </c>
      <c r="G9" s="99">
        <f>[1]grilla!H183</f>
        <v>0.66666666666666663</v>
      </c>
      <c r="H9" s="100" t="str">
        <f>[1]grilla!I183</f>
        <v>LUNKVIST, IVANNA GISELA</v>
      </c>
      <c r="I9" s="101" t="str">
        <f>[1]grilla!J183</f>
        <v>ESQUIVEL SENA, MARTIN ESTEBAN</v>
      </c>
      <c r="J9" s="109" t="str">
        <f>[1]grilla!K183</f>
        <v>GONZALEZ PUCZKO, VANESSA</v>
      </c>
      <c r="K9" s="69" t="s">
        <v>6</v>
      </c>
    </row>
    <row r="10" spans="1:11" s="5" customFormat="1" ht="13.5" thickBot="1" x14ac:dyDescent="0.25">
      <c r="B10" s="102" t="str">
        <f>[1]grilla!C184</f>
        <v>PROCESAL PENAL /plan18</v>
      </c>
      <c r="C10" s="103" t="str">
        <f>[1]grilla!D184</f>
        <v>A</v>
      </c>
      <c r="D10" s="115">
        <f>[1]grilla!E184</f>
        <v>46219</v>
      </c>
      <c r="E10" s="104">
        <f>[1]grilla!F184</f>
        <v>0.66666666666666663</v>
      </c>
      <c r="F10" s="115">
        <f>[1]grilla!G184</f>
        <v>46233</v>
      </c>
      <c r="G10" s="105">
        <f>[1]grilla!H184</f>
        <v>0.66666666666666663</v>
      </c>
      <c r="H10" s="106" t="str">
        <f>[1]grilla!I184</f>
        <v>ROBLEDO, JORGE ALBERTO</v>
      </c>
      <c r="I10" s="107" t="str">
        <f>[1]grilla!J184</f>
        <v>MASS, LUIS</v>
      </c>
      <c r="J10" s="110" t="str">
        <f>[1]grilla!K184</f>
        <v>LEGUIZAMON, ANDRES</v>
      </c>
      <c r="K10" s="72" t="s">
        <v>6</v>
      </c>
    </row>
    <row r="12" spans="1:11" x14ac:dyDescent="0.25">
      <c r="B12" s="5" t="s">
        <v>20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honeticPr fontId="1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1º AÑO-23</vt:lpstr>
      <vt:lpstr>2º AÑO-23</vt:lpstr>
      <vt:lpstr>3° AÑO-23</vt:lpstr>
      <vt:lpstr>4° AÑO-23</vt:lpstr>
      <vt:lpstr>3° Año</vt:lpstr>
      <vt:lpstr>4° Año</vt:lpstr>
      <vt:lpstr>5° Año</vt:lpstr>
      <vt:lpstr>'3° Año'!Área_de_impresión</vt:lpstr>
      <vt:lpstr>'4° Año'!Área_de_impresión</vt:lpstr>
      <vt:lpstr>'5°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2024-11-12T19:28:58Z</cp:lastPrinted>
  <dcterms:created xsi:type="dcterms:W3CDTF">2022-05-27T14:29:14Z</dcterms:created>
  <dcterms:modified xsi:type="dcterms:W3CDTF">2026-06-25T13:30:22Z</dcterms:modified>
</cp:coreProperties>
</file>