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"/>
    </mc:Choice>
  </mc:AlternateContent>
  <xr:revisionPtr revIDLastSave="0" documentId="13_ncr:1_{6E867668-75D6-4593-8DF5-F32474540F6E}" xr6:coauthVersionLast="45" xr6:coauthVersionMax="45" xr10:uidLastSave="{00000000-0000-0000-0000-000000000000}"/>
  <bookViews>
    <workbookView xWindow="-120" yWindow="-120" windowWidth="20640" windowHeight="11040" activeTab="3" xr2:uid="{00000000-000D-0000-FFFF-FFFF00000000}"/>
  </bookViews>
  <sheets>
    <sheet name="1° Año" sheetId="1" r:id="rId1"/>
    <sheet name="2° Año" sheetId="2" r:id="rId2"/>
    <sheet name="3° Año" sheetId="3" r:id="rId3"/>
    <sheet name="4° Año" sheetId="4" r:id="rId4"/>
  </sheets>
  <externalReferences>
    <externalReference r:id="rId5"/>
  </externalReferences>
  <definedNames>
    <definedName name="_xlnm._FilterDatabase" localSheetId="0" hidden="1">'1° Año'!$A$3:$K$3</definedName>
    <definedName name="_xlnm._FilterDatabase" localSheetId="1" hidden="1">'2° Año'!$A$3:$M$3</definedName>
    <definedName name="_xlnm._FilterDatabase" localSheetId="2" hidden="1">'3° Año'!$B$3:$M$17</definedName>
    <definedName name="_xlnm._FilterDatabase" localSheetId="3" hidden="1">'4° Año'!$A$3:$M$16</definedName>
    <definedName name="_xlnm.Print_Area" localSheetId="0">'1° Año'!$B$2:$J$16</definedName>
    <definedName name="_xlnm.Print_Area" localSheetId="1">'2° Año'!$B$2:$J$15</definedName>
    <definedName name="_xlnm.Print_Area" localSheetId="2">'3° Año'!$B$2:$J$17</definedName>
    <definedName name="_xlnm.Print_Area" localSheetId="3">'4° Año'!$B$2:$J$16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4" l="1"/>
  <c r="B5" i="3"/>
  <c r="B12" i="3"/>
  <c r="B5" i="2"/>
  <c r="B11" i="2"/>
  <c r="B12" i="1" l="1"/>
</calcChain>
</file>

<file path=xl/sharedStrings.xml><?xml version="1.0" encoding="utf-8"?>
<sst xmlns="http://schemas.openxmlformats.org/spreadsheetml/2006/main" count="320" uniqueCount="120">
  <si>
    <t>MATERIAS</t>
  </si>
  <si>
    <t>RÉGIMEN</t>
  </si>
  <si>
    <t>PRESIDENTE</t>
  </si>
  <si>
    <t>1º VOCAL</t>
  </si>
  <si>
    <t>2º VOCAL</t>
  </si>
  <si>
    <t>1ºC</t>
  </si>
  <si>
    <t>2ºC</t>
  </si>
  <si>
    <t>A</t>
  </si>
  <si>
    <t>1° Turno</t>
  </si>
  <si>
    <t>2° Turno</t>
  </si>
  <si>
    <t>DEPARTAMENTO:    CIENCIAS ECONÓMICAS Y EMPRESARIALES</t>
  </si>
  <si>
    <t>Fecha</t>
  </si>
  <si>
    <t>Horario</t>
  </si>
  <si>
    <t>T R I B U N A L    E V A L U A D O R</t>
  </si>
  <si>
    <t>INTRODUCCION A LA MATEMATICA</t>
  </si>
  <si>
    <t>CONTABILIDAD I</t>
  </si>
  <si>
    <t>PRINCIPIOS DE ADMINISTRACIÓN</t>
  </si>
  <si>
    <t>LENGUA Y COMUNICACIÓN</t>
  </si>
  <si>
    <t>DERECHO CONSTITUCIONAL Y ADMINISTRATIVO</t>
  </si>
  <si>
    <t>INTRODUCCION A LAS CIENCIAS SOCIALES</t>
  </si>
  <si>
    <t>SOCIOLOGIA Y FORMACION CIUDADANA</t>
  </si>
  <si>
    <t>CONTABILIDAD II</t>
  </si>
  <si>
    <t>EVOLUCIÓN DE LA TEORÍA ECONÓMICA</t>
  </si>
  <si>
    <t>HISTORIA ECONOMICA Y SOCIAL</t>
  </si>
  <si>
    <t>GEOGRAFIA ECONOMICA</t>
  </si>
  <si>
    <t>DERECHO CIVIL Y COMERCIAL</t>
  </si>
  <si>
    <t>MATEMATICA II</t>
  </si>
  <si>
    <t>ELEMENTOS Y ANÁLISIS TRIBUTARIO</t>
  </si>
  <si>
    <t>MICROECONOMIA</t>
  </si>
  <si>
    <t>PROCEDIMIENTO TRIBUTARIO</t>
  </si>
  <si>
    <t>SOCIEDADES</t>
  </si>
  <si>
    <t>CONTABILIDAD IV</t>
  </si>
  <si>
    <t>MACROECONOMIA</t>
  </si>
  <si>
    <t>IMPUESTOS I</t>
  </si>
  <si>
    <t>DERECHO LABORAL Y PREVISIONAL</t>
  </si>
  <si>
    <t>AUDITORÍA Y CONTROL INTERNO</t>
  </si>
  <si>
    <t>ESTADISTICA</t>
  </si>
  <si>
    <t>CONCURSOS Y QUIEBRAS</t>
  </si>
  <si>
    <t>IMPUESTOS II</t>
  </si>
  <si>
    <t>TALLER DE PRÁCTICA PROFESIONAL II</t>
  </si>
  <si>
    <t>IDIOMA INGLES</t>
  </si>
  <si>
    <t>CONTABILIDAD GUBERNAMENTAL</t>
  </si>
  <si>
    <t>ADMINITRACION FINANCIERA I</t>
  </si>
  <si>
    <t>ANALISIS DEL CONTEXTO SOCIOECONOMICO</t>
  </si>
  <si>
    <t>ADMINISTRACION FINANCIERA II</t>
  </si>
  <si>
    <t>PPS</t>
  </si>
  <si>
    <t>2°C</t>
  </si>
  <si>
    <t>1°C</t>
  </si>
  <si>
    <t>METODOLOGIA DE LA INVESTIGACION SOCIOECONOMICA</t>
  </si>
  <si>
    <t>COSTOS I</t>
  </si>
  <si>
    <t>TALLER DE FORMACION Y PROSPECTIVA PROFESIONAL</t>
  </si>
  <si>
    <t>TALLER DE FORMULACION Y EVALUACION DE PROYECTO</t>
  </si>
  <si>
    <t>TALLER DE EMPRENDIMIENTO E INNOVACION</t>
  </si>
  <si>
    <t>AÑO: 1° ( CPN)</t>
  </si>
  <si>
    <t>AÑO: 2° ( CPN)</t>
  </si>
  <si>
    <t>AÑO: 3° ( CPN)</t>
  </si>
  <si>
    <t>AÑO: 4° (CPN)</t>
  </si>
  <si>
    <t>TALLER DE PRÁCTICA PROFESIONAL I</t>
  </si>
  <si>
    <t>MERCADO LUIS ALBERTO</t>
  </si>
  <si>
    <t>TORALES, PATRICIA MABEL</t>
  </si>
  <si>
    <t>GOMEZ, JUANA RAMONA</t>
  </si>
  <si>
    <t>BENITEZ, CELSO MARTIN</t>
  </si>
  <si>
    <t>GUTIERREZ, NORMA EDITH</t>
  </si>
  <si>
    <t>CARBO, CAROLINA AGATA</t>
  </si>
  <si>
    <t>BRUNAGA, BETIANA BEATRIZ</t>
  </si>
  <si>
    <t>GONZALEZ, CINTIA ANALIA</t>
  </si>
  <si>
    <t>FLORES, LEONARDO ARIEL</t>
  </si>
  <si>
    <t>HERMAN, ARTURO ALEJANDRO</t>
  </si>
  <si>
    <t>ESTECHE, JOSE RAMON</t>
  </si>
  <si>
    <t>MAURO, LEONARDO</t>
  </si>
  <si>
    <t>GONZALEZ,  LUIS MARCELO</t>
  </si>
  <si>
    <t>GARNICA, GUSTAVO DANIEL</t>
  </si>
  <si>
    <t>LEITES, HERNAN ARIEL</t>
  </si>
  <si>
    <t>CENTENO, ARIEL HORACIO</t>
  </si>
  <si>
    <t>VILLORDO, JAZMIN ANABEL</t>
  </si>
  <si>
    <t>BROZ, PABLO RUBEN</t>
  </si>
  <si>
    <t>BENITEZ BETANCUT, LAURA NOELIA</t>
  </si>
  <si>
    <t>FIORINO, DANIELA MARGARITA</t>
  </si>
  <si>
    <t>GONZALEZ, LUIS MARCELO</t>
  </si>
  <si>
    <t>JARA, SONIA</t>
  </si>
  <si>
    <t>FRANCO, RAQUEL</t>
  </si>
  <si>
    <t>TOLEDO, LAURA</t>
  </si>
  <si>
    <t>DOUSSET, FLORENCIA</t>
  </si>
  <si>
    <t>FERNANDEZ, EMILIANO</t>
  </si>
  <si>
    <t>ESTECHE, JOSE</t>
  </si>
  <si>
    <t>MANULAK, BLANCA</t>
  </si>
  <si>
    <t>MEIRA, ALEJANDRO</t>
  </si>
  <si>
    <t>TOLEDANO, FABIO OSCAR</t>
  </si>
  <si>
    <t>1° Turno:   10/02/2025 al  20/02/2025
2° Turno:   24/02/2025 al 08/03/2025</t>
  </si>
  <si>
    <r>
      <t xml:space="preserve">MESAS DE EXAMENES TURNO  FEBRERO-MARZO 2025
</t>
    </r>
    <r>
      <rPr>
        <sz val="12"/>
        <color theme="1" tint="0.249977111117893"/>
        <rFont val="Arial Black"/>
        <family val="2"/>
      </rPr>
      <t>SEDE ELDORADO</t>
    </r>
  </si>
  <si>
    <r>
      <t xml:space="preserve">MESAS DE EXAMENES TURNO FEBRERO-MARZO 2025
</t>
    </r>
    <r>
      <rPr>
        <sz val="12"/>
        <color theme="1" tint="0.249977111117893"/>
        <rFont val="Arial Black"/>
        <family val="2"/>
      </rPr>
      <t>SEDE ELDORADO</t>
    </r>
  </si>
  <si>
    <r>
      <t xml:space="preserve">MESAS DE EXAMENES TURNO  FEBRERO-MARZO 2025
</t>
    </r>
    <r>
      <rPr>
        <sz val="12"/>
        <color theme="1" tint="0.249977111117893"/>
        <rFont val="Arial Black"/>
        <family val="2"/>
      </rPr>
      <t xml:space="preserve"> SEDE ELDORADO</t>
    </r>
  </si>
  <si>
    <t>LUNES, 10 DE FEBRERO 2025</t>
  </si>
  <si>
    <t>MARTES, 11 DE FEBRERO 2025</t>
  </si>
  <si>
    <t>JUEVES, 13 DE FEBRERO 2025</t>
  </si>
  <si>
    <t>LUNES, 17 DE FEBRERO 2025</t>
  </si>
  <si>
    <t>MARTES, 18 DE FEBRERO 2025</t>
  </si>
  <si>
    <t>MIERCOLES, 19 DE FEBRERO 2025</t>
  </si>
  <si>
    <t>JUEVES, 20 DE FEBRERO 2025</t>
  </si>
  <si>
    <t>LUNES,24 DE FEBRERO 2025</t>
  </si>
  <si>
    <t>MIERCOLES,26 DE FEBRERO 2025</t>
  </si>
  <si>
    <t>JUEVES, 27 DE FEBRERO 2025</t>
  </si>
  <si>
    <t>VIERNES, 28 DE FEBRERO DE 2025</t>
  </si>
  <si>
    <t>MIERCOLES, 05 DE MARZO 2025</t>
  </si>
  <si>
    <t>JUEVES, 06 DE MARZO 2025</t>
  </si>
  <si>
    <t>MARTES, 25 DE FEBRERO  2025</t>
  </si>
  <si>
    <r>
      <t xml:space="preserve">MESAS DE EXAMENES TURNO FEBRERO-MARZO 2025
 </t>
    </r>
    <r>
      <rPr>
        <sz val="12"/>
        <color theme="1" tint="0.249977111117893"/>
        <rFont val="Arial Black"/>
        <family val="2"/>
      </rPr>
      <t>SEDE  ELDORADO</t>
    </r>
  </si>
  <si>
    <t>JUEVES,13 DE FEBRERO 2025</t>
  </si>
  <si>
    <t>VIERNES, 14 DE FEBRERO 2025</t>
  </si>
  <si>
    <t>LUNES, 24 DE FEBRERO 2025</t>
  </si>
  <si>
    <t>MARTES, 25 DE FEBRERO 2025</t>
  </si>
  <si>
    <t>MIERCOLES, 26 DE FEBRERO 2025</t>
  </si>
  <si>
    <t>VIERNES, 28 DE FEBRERO 2025</t>
  </si>
  <si>
    <t>VIERNES, 07 DE MARZO 2025</t>
  </si>
  <si>
    <t>LUNES,10 DE FEBRERO 2025</t>
  </si>
  <si>
    <t>VIERNES, 14 DE FEBREO 2025</t>
  </si>
  <si>
    <t>MIERCOLES, 25 DE FEBRERO 2025</t>
  </si>
  <si>
    <t>JUEVES,27 DE FEBRERO 2025</t>
  </si>
  <si>
    <t>JUEVES, 06 DE MARZO  2025</t>
  </si>
  <si>
    <t>VIERNES,14 DE 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</si>
</sst>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hh:mm:ss;@"/>
    <numFmt numFmtId="166" formatCode="[$-F400]h:mm:ss\ AM/PM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 tint="0.249977111117893"/>
      <name val="Arial Black"/>
      <family val="2"/>
    </font>
    <font>
      <sz val="12"/>
      <color theme="1" tint="0.249977111117893"/>
      <name val="Arial Black"/>
      <family val="2"/>
    </font>
    <font>
      <sz val="11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 tint="0.249977111117893"/>
      <name val="Arial Black"/>
      <family val="2"/>
    </font>
    <font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16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0" fillId="2" borderId="0" xfId="0" applyFont="1" applyFill="1"/>
    <xf numFmtId="0" fontId="8" fillId="2" borderId="0" xfId="0" applyFont="1" applyFill="1"/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left" vertical="center"/>
    </xf>
    <xf numFmtId="165" fontId="15" fillId="2" borderId="1" xfId="0" quotePrefix="1" applyNumberFormat="1" applyFont="1" applyFill="1" applyBorder="1" applyAlignment="1">
      <alignment horizontal="left" vertical="center"/>
    </xf>
    <xf numFmtId="0" fontId="15" fillId="2" borderId="17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8" fillId="2" borderId="6" xfId="0" applyFont="1" applyFill="1" applyBorder="1" applyAlignment="1">
      <alignment vertical="center"/>
    </xf>
    <xf numFmtId="0" fontId="0" fillId="8" borderId="1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left" vertical="center"/>
    </xf>
    <xf numFmtId="165" fontId="16" fillId="2" borderId="1" xfId="0" quotePrefix="1" applyNumberFormat="1" applyFont="1" applyFill="1" applyBorder="1" applyAlignment="1">
      <alignment horizontal="left" vertical="center"/>
    </xf>
    <xf numFmtId="0" fontId="16" fillId="2" borderId="17" xfId="0" applyFont="1" applyFill="1" applyBorder="1" applyAlignment="1">
      <alignment vertical="center"/>
    </xf>
    <xf numFmtId="0" fontId="0" fillId="8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vertical="center"/>
    </xf>
    <xf numFmtId="0" fontId="0" fillId="6" borderId="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165" fontId="16" fillId="2" borderId="13" xfId="0" quotePrefix="1" applyNumberFormat="1" applyFont="1" applyFill="1" applyBorder="1" applyAlignment="1">
      <alignment horizontal="left" vertical="center"/>
    </xf>
    <xf numFmtId="0" fontId="0" fillId="2" borderId="7" xfId="0" applyFont="1" applyFill="1" applyBorder="1" applyAlignment="1">
      <alignment vertical="center"/>
    </xf>
    <xf numFmtId="0" fontId="0" fillId="6" borderId="13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18" fillId="2" borderId="0" xfId="0" applyFont="1" applyFill="1"/>
    <xf numFmtId="0" fontId="16" fillId="2" borderId="1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165" fontId="16" fillId="2" borderId="15" xfId="0" quotePrefix="1" applyNumberFormat="1" applyFont="1" applyFill="1" applyBorder="1" applyAlignment="1">
      <alignment horizontal="left" vertical="center"/>
    </xf>
    <xf numFmtId="165" fontId="16" fillId="2" borderId="0" xfId="0" quotePrefix="1" applyNumberFormat="1" applyFont="1" applyFill="1" applyBorder="1" applyAlignment="1">
      <alignment horizontal="left" vertical="center"/>
    </xf>
    <xf numFmtId="0" fontId="16" fillId="2" borderId="0" xfId="0" applyFont="1" applyFill="1" applyBorder="1"/>
    <xf numFmtId="0" fontId="3" fillId="2" borderId="14" xfId="0" applyFont="1" applyFill="1" applyBorder="1" applyAlignment="1">
      <alignment vertical="center"/>
    </xf>
    <xf numFmtId="0" fontId="3" fillId="6" borderId="15" xfId="0" applyFont="1" applyFill="1" applyBorder="1" applyAlignment="1">
      <alignment horizontal="center" vertical="center"/>
    </xf>
    <xf numFmtId="164" fontId="15" fillId="2" borderId="15" xfId="0" applyNumberFormat="1" applyFont="1" applyFill="1" applyBorder="1" applyAlignment="1">
      <alignment horizontal="left" vertical="center"/>
    </xf>
    <xf numFmtId="0" fontId="15" fillId="2" borderId="2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64" fontId="15" fillId="2" borderId="0" xfId="0" applyNumberFormat="1" applyFont="1" applyFill="1" applyBorder="1" applyAlignment="1">
      <alignment horizontal="left" vertical="center"/>
    </xf>
    <xf numFmtId="20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66" fontId="15" fillId="2" borderId="0" xfId="0" quotePrefix="1" applyNumberFormat="1" applyFont="1" applyFill="1" applyBorder="1" applyAlignment="1">
      <alignment horizontal="center" vertical="center"/>
    </xf>
    <xf numFmtId="165" fontId="15" fillId="2" borderId="0" xfId="0" quotePrefix="1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left" vertical="center"/>
    </xf>
    <xf numFmtId="166" fontId="11" fillId="2" borderId="0" xfId="0" quotePrefix="1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65" fontId="16" fillId="2" borderId="8" xfId="0" quotePrefix="1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5" fillId="2" borderId="8" xfId="0" applyFont="1" applyFill="1" applyBorder="1"/>
    <xf numFmtId="0" fontId="16" fillId="2" borderId="1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</cellXfs>
  <cellStyles count="3">
    <cellStyle name="Normal" xfId="0" builtinId="0"/>
    <cellStyle name="Normal 3" xfId="2" xr:uid="{00000000-0005-0000-0000-000001000000}"/>
    <cellStyle name="Normal 5" xfId="1" xr:uid="{00000000-0005-0000-0000-000002000000}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id="{1059E264-8BAE-460E-9DF6-76CB1397CF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23283</xdr:colOff>
      <xdr:row>0</xdr:row>
      <xdr:rowOff>80434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id="{886DB57F-734D-4EAC-A688-13F642D863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83" y="80434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id="{F7784B9C-F130-4054-833D-BB65EE764F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MESAS/2023/MESAS%20JULIO%202023/GRILLA%20MESAS%20JUL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a"/>
      <sheetName val="NOTAS"/>
      <sheetName val="MESASXDOC"/>
    </sheetNames>
    <sheetDataSet>
      <sheetData sheetId="0" refreshError="1">
        <row r="9">
          <cell r="C9" t="str">
            <v>CONTABILIDAD I</v>
          </cell>
        </row>
        <row r="16">
          <cell r="C16" t="str">
            <v>MATEMÁTICA I</v>
          </cell>
        </row>
        <row r="21">
          <cell r="C21" t="str">
            <v>CONTABILIDAD III</v>
          </cell>
        </row>
        <row r="27">
          <cell r="C27" t="str">
            <v xml:space="preserve">MATEMÁTICA FINANCIERA  </v>
          </cell>
        </row>
        <row r="31">
          <cell r="C31" t="str">
            <v>ESTADOS CONTABLES</v>
          </cell>
        </row>
        <row r="38">
          <cell r="C38" t="str">
            <v>COSTOS II</v>
          </cell>
        </row>
        <row r="41">
          <cell r="C41" t="str">
            <v>AUDITORÍA DE ESTADOS CONTABLES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9"/>
  <sheetViews>
    <sheetView zoomScale="90" zoomScaleNormal="90" workbookViewId="0">
      <selection activeCell="D9" sqref="D9"/>
    </sheetView>
  </sheetViews>
  <sheetFormatPr baseColWidth="10" defaultRowHeight="15" x14ac:dyDescent="0.25"/>
  <cols>
    <col min="1" max="1" width="1.85546875" style="1" customWidth="1"/>
    <col min="2" max="2" width="41.7109375" style="1" customWidth="1"/>
    <col min="3" max="3" width="9.5703125" style="5" customWidth="1"/>
    <col min="4" max="4" width="29.42578125" style="1" customWidth="1"/>
    <col min="5" max="5" width="8.5703125" style="1" customWidth="1"/>
    <col min="6" max="6" width="30" style="1" customWidth="1"/>
    <col min="7" max="7" width="8.7109375" style="1" bestFit="1" customWidth="1"/>
    <col min="8" max="8" width="26.140625" style="1" customWidth="1"/>
    <col min="9" max="9" width="25.42578125" style="1" customWidth="1"/>
    <col min="10" max="10" width="40.5703125" style="1" customWidth="1"/>
    <col min="11" max="11" width="0.28515625" style="22" customWidth="1"/>
    <col min="12" max="16384" width="11.42578125" style="1"/>
  </cols>
  <sheetData>
    <row r="1" spans="2:15" ht="45.75" customHeight="1" thickBot="1" x14ac:dyDescent="0.3">
      <c r="B1" s="99" t="s">
        <v>106</v>
      </c>
      <c r="C1" s="99"/>
      <c r="D1" s="99"/>
      <c r="E1" s="99"/>
      <c r="F1" s="99"/>
      <c r="G1" s="99"/>
      <c r="H1" s="99"/>
      <c r="I1" s="99"/>
      <c r="J1" s="97" t="s">
        <v>88</v>
      </c>
      <c r="K1" s="98"/>
    </row>
    <row r="2" spans="2:15" s="4" customFormat="1" ht="27.75" customHeight="1" thickBot="1" x14ac:dyDescent="0.3">
      <c r="B2" s="92" t="s">
        <v>10</v>
      </c>
      <c r="C2" s="6"/>
      <c r="D2" s="3"/>
      <c r="E2" s="3"/>
      <c r="F2" s="3"/>
      <c r="G2" s="3"/>
      <c r="H2" s="45" t="s">
        <v>53</v>
      </c>
      <c r="I2" s="3"/>
      <c r="J2" s="46"/>
      <c r="K2" s="21"/>
    </row>
    <row r="3" spans="2:15" ht="15.75" thickBot="1" x14ac:dyDescent="0.3">
      <c r="B3" s="104" t="s">
        <v>0</v>
      </c>
      <c r="C3" s="102" t="s">
        <v>1</v>
      </c>
      <c r="D3" s="100" t="s">
        <v>8</v>
      </c>
      <c r="E3" s="101"/>
      <c r="F3" s="105" t="s">
        <v>9</v>
      </c>
      <c r="G3" s="106"/>
      <c r="H3" s="107" t="s">
        <v>13</v>
      </c>
      <c r="I3" s="108"/>
      <c r="J3" s="109"/>
      <c r="K3" s="96"/>
    </row>
    <row r="4" spans="2:15" ht="15.75" thickBot="1" x14ac:dyDescent="0.3">
      <c r="B4" s="104"/>
      <c r="C4" s="103"/>
      <c r="D4" s="18" t="s">
        <v>11</v>
      </c>
      <c r="E4" s="20" t="s">
        <v>12</v>
      </c>
      <c r="F4" s="18" t="s">
        <v>11</v>
      </c>
      <c r="G4" s="19" t="s">
        <v>12</v>
      </c>
      <c r="H4" s="27" t="s">
        <v>2</v>
      </c>
      <c r="I4" s="28" t="s">
        <v>3</v>
      </c>
      <c r="J4" s="28" t="s">
        <v>4</v>
      </c>
      <c r="K4" s="96"/>
    </row>
    <row r="5" spans="2:15" s="7" customFormat="1" ht="12.75" customHeight="1" x14ac:dyDescent="0.25">
      <c r="B5" s="47" t="s">
        <v>14</v>
      </c>
      <c r="C5" s="48" t="s">
        <v>5</v>
      </c>
      <c r="D5" s="49" t="s">
        <v>92</v>
      </c>
      <c r="E5" s="50">
        <v>0.66666666666666663</v>
      </c>
      <c r="F5" s="49" t="s">
        <v>99</v>
      </c>
      <c r="G5" s="50">
        <v>0.66666666666666663</v>
      </c>
      <c r="H5" s="51" t="s">
        <v>58</v>
      </c>
      <c r="I5" s="95" t="s">
        <v>75</v>
      </c>
      <c r="J5" s="65" t="s">
        <v>74</v>
      </c>
      <c r="K5" s="63"/>
      <c r="L5" s="39"/>
      <c r="M5" s="39"/>
      <c r="N5" s="39"/>
      <c r="O5" s="39"/>
    </row>
    <row r="6" spans="2:15" s="7" customFormat="1" ht="15.75" thickBot="1" x14ac:dyDescent="0.3">
      <c r="B6" s="47" t="s">
        <v>15</v>
      </c>
      <c r="C6" s="52" t="s">
        <v>5</v>
      </c>
      <c r="D6" s="35" t="s">
        <v>93</v>
      </c>
      <c r="E6" s="50">
        <v>0.79166666666666663</v>
      </c>
      <c r="F6" s="49" t="s">
        <v>105</v>
      </c>
      <c r="G6" s="50">
        <v>0.79166666666666663</v>
      </c>
      <c r="H6" s="62" t="s">
        <v>59</v>
      </c>
      <c r="I6" s="53" t="s">
        <v>80</v>
      </c>
      <c r="J6" s="62" t="s">
        <v>63</v>
      </c>
      <c r="K6" s="64"/>
      <c r="L6" s="39"/>
      <c r="M6" s="39"/>
      <c r="N6" s="39"/>
      <c r="O6" s="39"/>
    </row>
    <row r="7" spans="2:15" s="7" customFormat="1" x14ac:dyDescent="0.25">
      <c r="B7" s="47" t="s">
        <v>16</v>
      </c>
      <c r="C7" s="52" t="s">
        <v>5</v>
      </c>
      <c r="D7" s="49"/>
      <c r="E7" s="50"/>
      <c r="F7" s="49"/>
      <c r="G7" s="36"/>
      <c r="H7" s="53"/>
      <c r="I7" s="51"/>
      <c r="J7" s="62"/>
      <c r="K7" s="63"/>
      <c r="L7" s="39"/>
      <c r="M7" s="39"/>
      <c r="N7" s="39"/>
      <c r="O7" s="39"/>
    </row>
    <row r="8" spans="2:15" s="7" customFormat="1" x14ac:dyDescent="0.25">
      <c r="B8" s="47" t="s">
        <v>17</v>
      </c>
      <c r="C8" s="52" t="s">
        <v>5</v>
      </c>
      <c r="D8" s="49" t="s">
        <v>100</v>
      </c>
      <c r="E8" s="50">
        <v>0.66666666666666663</v>
      </c>
      <c r="F8" s="49" t="s">
        <v>104</v>
      </c>
      <c r="G8" s="50">
        <v>0.66666666666666663</v>
      </c>
      <c r="H8" s="53" t="s">
        <v>60</v>
      </c>
      <c r="I8" s="53" t="s">
        <v>61</v>
      </c>
      <c r="J8" s="62" t="s">
        <v>63</v>
      </c>
      <c r="K8" s="63"/>
      <c r="L8" s="39"/>
      <c r="M8" s="39"/>
      <c r="N8" s="39"/>
      <c r="O8" s="39"/>
    </row>
    <row r="9" spans="2:15" s="16" customFormat="1" x14ac:dyDescent="0.25">
      <c r="B9" s="47" t="s">
        <v>18</v>
      </c>
      <c r="C9" s="54" t="s">
        <v>46</v>
      </c>
      <c r="D9" s="49" t="s">
        <v>94</v>
      </c>
      <c r="E9" s="50">
        <v>0.66666666666666663</v>
      </c>
      <c r="F9" s="49" t="s">
        <v>101</v>
      </c>
      <c r="G9" s="50">
        <v>0.66666666666666663</v>
      </c>
      <c r="H9" s="53" t="s">
        <v>61</v>
      </c>
      <c r="I9" s="53" t="s">
        <v>63</v>
      </c>
      <c r="J9" s="62" t="s">
        <v>80</v>
      </c>
      <c r="K9" s="63"/>
      <c r="L9" s="39"/>
      <c r="M9" s="39"/>
      <c r="N9" s="39"/>
      <c r="O9" s="39"/>
    </row>
    <row r="10" spans="2:15" s="7" customFormat="1" x14ac:dyDescent="0.25">
      <c r="B10" s="47" t="s">
        <v>19</v>
      </c>
      <c r="C10" s="52" t="s">
        <v>5</v>
      </c>
      <c r="D10" s="49"/>
      <c r="E10" s="50"/>
      <c r="F10" s="49"/>
      <c r="G10" s="50"/>
      <c r="H10" s="53" t="s">
        <v>62</v>
      </c>
      <c r="I10" s="53"/>
      <c r="J10" s="62"/>
      <c r="K10" s="63"/>
      <c r="L10" s="39"/>
      <c r="M10" s="39"/>
      <c r="N10" s="39"/>
      <c r="O10" s="39"/>
    </row>
    <row r="11" spans="2:15" s="7" customFormat="1" ht="15.75" thickBot="1" x14ac:dyDescent="0.3">
      <c r="B11" s="47" t="s">
        <v>20</v>
      </c>
      <c r="C11" s="52" t="s">
        <v>47</v>
      </c>
      <c r="D11" s="49" t="s">
        <v>119</v>
      </c>
      <c r="E11" s="50">
        <v>0.66666666666666663</v>
      </c>
      <c r="F11" s="49" t="s">
        <v>102</v>
      </c>
      <c r="G11" s="50">
        <v>0.66666666666666663</v>
      </c>
      <c r="H11" s="53" t="s">
        <v>63</v>
      </c>
      <c r="I11" s="53" t="s">
        <v>62</v>
      </c>
      <c r="J11" s="62" t="s">
        <v>61</v>
      </c>
      <c r="K11" s="63"/>
      <c r="L11" s="39"/>
      <c r="M11" s="39"/>
      <c r="N11" s="39"/>
      <c r="O11" s="39"/>
    </row>
    <row r="12" spans="2:15" s="7" customFormat="1" x14ac:dyDescent="0.25">
      <c r="B12" s="55" t="str">
        <f>[1]grilla!C16</f>
        <v>MATEMÁTICA I</v>
      </c>
      <c r="C12" s="54" t="s">
        <v>6</v>
      </c>
      <c r="D12" s="49" t="s">
        <v>119</v>
      </c>
      <c r="E12" s="50">
        <v>0.66666666666666663</v>
      </c>
      <c r="F12" s="49" t="s">
        <v>103</v>
      </c>
      <c r="G12" s="50">
        <v>0.66666666666666663</v>
      </c>
      <c r="H12" s="95" t="s">
        <v>75</v>
      </c>
      <c r="I12" s="53" t="s">
        <v>61</v>
      </c>
      <c r="J12" s="65" t="s">
        <v>58</v>
      </c>
      <c r="K12" s="63"/>
      <c r="L12" s="39"/>
      <c r="M12" s="39"/>
      <c r="N12" s="39"/>
      <c r="O12" s="39"/>
    </row>
    <row r="13" spans="2:15" s="7" customFormat="1" x14ac:dyDescent="0.25">
      <c r="B13" s="55" t="s">
        <v>21</v>
      </c>
      <c r="C13" s="54" t="s">
        <v>6</v>
      </c>
      <c r="D13" s="49" t="s">
        <v>96</v>
      </c>
      <c r="E13" s="50">
        <v>0.79166666666666663</v>
      </c>
      <c r="F13" s="49" t="s">
        <v>104</v>
      </c>
      <c r="G13" s="50">
        <v>0.79166666666666663</v>
      </c>
      <c r="H13" s="62" t="s">
        <v>59</v>
      </c>
      <c r="I13" s="62" t="s">
        <v>80</v>
      </c>
      <c r="J13" s="53" t="s">
        <v>61</v>
      </c>
      <c r="K13" s="63"/>
      <c r="L13" s="39"/>
      <c r="M13" s="39"/>
      <c r="N13" s="39"/>
      <c r="O13" s="39"/>
    </row>
    <row r="14" spans="2:15" s="7" customFormat="1" ht="15.75" thickBot="1" x14ac:dyDescent="0.3">
      <c r="B14" s="55" t="s">
        <v>22</v>
      </c>
      <c r="C14" s="54" t="s">
        <v>6</v>
      </c>
      <c r="D14" s="49"/>
      <c r="E14" s="56"/>
      <c r="F14" s="49"/>
      <c r="G14" s="56"/>
      <c r="H14" s="53"/>
      <c r="I14" s="53"/>
      <c r="J14" s="62"/>
      <c r="K14" s="63"/>
      <c r="L14" s="39"/>
      <c r="M14" s="39"/>
      <c r="N14" s="39"/>
      <c r="O14" s="39"/>
    </row>
    <row r="15" spans="2:15" s="7" customFormat="1" x14ac:dyDescent="0.25">
      <c r="B15" s="55" t="s">
        <v>23</v>
      </c>
      <c r="C15" s="54" t="s">
        <v>6</v>
      </c>
      <c r="D15" s="49" t="s">
        <v>97</v>
      </c>
      <c r="E15" s="50">
        <v>0.66666666666666663</v>
      </c>
      <c r="F15" s="49" t="s">
        <v>113</v>
      </c>
      <c r="G15" s="50">
        <v>0.66666666666666663</v>
      </c>
      <c r="H15" s="53" t="s">
        <v>64</v>
      </c>
      <c r="I15" s="53" t="s">
        <v>61</v>
      </c>
      <c r="J15" s="40" t="s">
        <v>68</v>
      </c>
      <c r="K15" s="63"/>
      <c r="L15" s="39"/>
      <c r="M15" s="39"/>
      <c r="N15" s="39"/>
      <c r="O15" s="39"/>
    </row>
    <row r="16" spans="2:15" s="7" customFormat="1" ht="15.75" thickBot="1" x14ac:dyDescent="0.3">
      <c r="B16" s="57" t="s">
        <v>24</v>
      </c>
      <c r="C16" s="58" t="s">
        <v>6</v>
      </c>
      <c r="D16" s="49" t="s">
        <v>98</v>
      </c>
      <c r="E16" s="50">
        <v>0.66666666666666663</v>
      </c>
      <c r="F16" s="49" t="s">
        <v>105</v>
      </c>
      <c r="G16" s="50">
        <v>0.66666666666666663</v>
      </c>
      <c r="H16" s="53" t="s">
        <v>65</v>
      </c>
      <c r="I16" s="53" t="s">
        <v>64</v>
      </c>
      <c r="J16" s="62" t="s">
        <v>61</v>
      </c>
      <c r="K16" s="63"/>
      <c r="L16" s="39"/>
      <c r="M16" s="39"/>
      <c r="N16" s="39"/>
      <c r="O16" s="39"/>
    </row>
    <row r="17" spans="2:15" x14ac:dyDescent="0.25">
      <c r="B17" s="59"/>
      <c r="C17" s="60"/>
      <c r="D17" s="41"/>
      <c r="E17" s="41"/>
      <c r="F17" s="41"/>
      <c r="G17" s="73"/>
      <c r="H17" s="74"/>
      <c r="I17" s="41"/>
      <c r="J17" s="41"/>
      <c r="K17" s="42"/>
      <c r="L17" s="41"/>
      <c r="M17" s="41"/>
      <c r="N17" s="41"/>
      <c r="O17" s="41"/>
    </row>
    <row r="18" spans="2:15" x14ac:dyDescent="0.25">
      <c r="B18" s="59"/>
      <c r="C18" s="60"/>
      <c r="D18" s="14"/>
      <c r="E18" s="14"/>
      <c r="F18" s="14"/>
      <c r="G18" s="14"/>
      <c r="H18" s="14"/>
      <c r="I18" s="14"/>
      <c r="J18" s="14"/>
      <c r="L18" s="14"/>
    </row>
    <row r="19" spans="2:15" x14ac:dyDescent="0.25">
      <c r="B19" s="11"/>
      <c r="C19" s="60"/>
      <c r="D19" s="59"/>
      <c r="E19" s="59"/>
      <c r="F19" s="59"/>
      <c r="G19" s="59"/>
      <c r="H19" s="59"/>
      <c r="I19" s="59"/>
      <c r="J19" s="22"/>
      <c r="K19" s="59"/>
    </row>
    <row r="20" spans="2:15" s="11" customFormat="1" x14ac:dyDescent="0.25">
      <c r="B20" s="13"/>
      <c r="C20" s="12"/>
      <c r="K20" s="23"/>
    </row>
    <row r="21" spans="2:15" s="11" customFormat="1" x14ac:dyDescent="0.25">
      <c r="B21" s="1"/>
      <c r="C21" s="12"/>
      <c r="K21" s="23"/>
    </row>
    <row r="22" spans="2:15" s="11" customFormat="1" x14ac:dyDescent="0.25">
      <c r="B22" s="1"/>
      <c r="C22" s="12"/>
      <c r="K22" s="23"/>
    </row>
    <row r="23" spans="2:15" s="11" customFormat="1" x14ac:dyDescent="0.25">
      <c r="B23" s="1"/>
      <c r="C23" s="12"/>
      <c r="K23" s="23"/>
    </row>
    <row r="24" spans="2:15" s="11" customFormat="1" ht="12.75" x14ac:dyDescent="0.2">
      <c r="C24" s="12"/>
      <c r="K24" s="23"/>
    </row>
    <row r="25" spans="2:15" s="11" customFormat="1" ht="12.75" x14ac:dyDescent="0.2">
      <c r="C25" s="12"/>
      <c r="K25" s="23"/>
    </row>
    <row r="26" spans="2:15" s="11" customFormat="1" ht="12.75" x14ac:dyDescent="0.2">
      <c r="C26" s="12"/>
      <c r="K26" s="23"/>
    </row>
    <row r="27" spans="2:15" s="11" customFormat="1" ht="12.75" x14ac:dyDescent="0.2">
      <c r="C27" s="12"/>
      <c r="K27" s="23"/>
    </row>
    <row r="28" spans="2:15" s="11" customFormat="1" ht="12.75" x14ac:dyDescent="0.2">
      <c r="C28" s="12"/>
      <c r="K28" s="23"/>
    </row>
    <row r="29" spans="2:15" s="11" customFormat="1" ht="12.75" x14ac:dyDescent="0.2">
      <c r="C29" s="12"/>
      <c r="K29" s="23"/>
    </row>
    <row r="30" spans="2:15" s="11" customFormat="1" ht="12.75" x14ac:dyDescent="0.2">
      <c r="C30" s="12"/>
      <c r="K30" s="23"/>
    </row>
    <row r="31" spans="2:15" s="11" customFormat="1" ht="12.75" x14ac:dyDescent="0.2">
      <c r="C31" s="12"/>
      <c r="K31" s="23"/>
    </row>
    <row r="32" spans="2:15" s="11" customFormat="1" ht="12.75" x14ac:dyDescent="0.2">
      <c r="C32" s="12"/>
      <c r="K32" s="23"/>
    </row>
    <row r="33" spans="3:11" s="11" customFormat="1" ht="12.75" x14ac:dyDescent="0.2">
      <c r="C33" s="12"/>
      <c r="K33" s="23"/>
    </row>
    <row r="34" spans="3:11" s="11" customFormat="1" ht="12.75" x14ac:dyDescent="0.2">
      <c r="C34" s="12"/>
      <c r="K34" s="23"/>
    </row>
    <row r="35" spans="3:11" s="11" customFormat="1" ht="12.75" x14ac:dyDescent="0.2">
      <c r="C35" s="12"/>
      <c r="K35" s="23"/>
    </row>
    <row r="36" spans="3:11" s="11" customFormat="1" ht="12.75" x14ac:dyDescent="0.2">
      <c r="C36" s="12"/>
      <c r="K36" s="23"/>
    </row>
    <row r="37" spans="3:11" s="11" customFormat="1" ht="12.75" x14ac:dyDescent="0.2">
      <c r="C37" s="12"/>
      <c r="K37" s="23"/>
    </row>
    <row r="38" spans="3:11" s="11" customFormat="1" ht="12.75" x14ac:dyDescent="0.2">
      <c r="C38" s="12"/>
      <c r="K38" s="23"/>
    </row>
    <row r="39" spans="3:11" s="11" customFormat="1" ht="12.75" x14ac:dyDescent="0.2">
      <c r="C39" s="12"/>
      <c r="K39" s="23"/>
    </row>
  </sheetData>
  <mergeCells count="8">
    <mergeCell ref="K3:K4"/>
    <mergeCell ref="J1:K1"/>
    <mergeCell ref="B1:I1"/>
    <mergeCell ref="D3:E3"/>
    <mergeCell ref="C3:C4"/>
    <mergeCell ref="B3:B4"/>
    <mergeCell ref="F3:G3"/>
    <mergeCell ref="H3:J3"/>
  </mergeCells>
  <phoneticPr fontId="13" type="noConversion"/>
  <pageMargins left="0.7" right="0.7" top="0.75" bottom="0.75" header="0.3" footer="0.3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21"/>
  <sheetViews>
    <sheetView topLeftCell="B4" zoomScale="90" zoomScaleNormal="90" workbookViewId="0">
      <selection activeCell="F8" sqref="F8"/>
    </sheetView>
  </sheetViews>
  <sheetFormatPr baseColWidth="10" defaultRowHeight="15" x14ac:dyDescent="0.25"/>
  <cols>
    <col min="1" max="1" width="1.85546875" style="1" customWidth="1"/>
    <col min="2" max="2" width="30.28515625" style="1" customWidth="1"/>
    <col min="3" max="3" width="11.5703125" style="5" customWidth="1"/>
    <col min="4" max="4" width="29.5703125" style="1" customWidth="1"/>
    <col min="5" max="5" width="8.85546875" style="1" customWidth="1"/>
    <col min="6" max="6" width="29.5703125" style="1" customWidth="1"/>
    <col min="7" max="7" width="9.42578125" style="1" customWidth="1"/>
    <col min="8" max="8" width="26.85546875" style="1" customWidth="1"/>
    <col min="9" max="9" width="22.140625" style="1" customWidth="1"/>
    <col min="10" max="10" width="25" style="1" customWidth="1"/>
    <col min="11" max="11" width="0.140625" style="22" hidden="1" customWidth="1"/>
    <col min="12" max="16384" width="11.42578125" style="1"/>
  </cols>
  <sheetData>
    <row r="1" spans="2:13" ht="45.75" customHeight="1" thickBot="1" x14ac:dyDescent="0.3">
      <c r="B1" s="110" t="s">
        <v>89</v>
      </c>
      <c r="C1" s="110"/>
      <c r="D1" s="110"/>
      <c r="E1" s="110"/>
      <c r="F1" s="110"/>
      <c r="G1" s="110"/>
      <c r="H1" s="110"/>
      <c r="I1" s="110"/>
      <c r="J1" s="97" t="s">
        <v>88</v>
      </c>
      <c r="K1" s="98"/>
    </row>
    <row r="2" spans="2:13" s="4" customFormat="1" ht="27.75" customHeight="1" thickBot="1" x14ac:dyDescent="0.3">
      <c r="B2" s="2" t="s">
        <v>10</v>
      </c>
      <c r="C2" s="6"/>
      <c r="D2" s="3"/>
      <c r="E2" s="3"/>
      <c r="F2" s="3"/>
      <c r="G2" s="3"/>
      <c r="H2" s="2" t="s">
        <v>54</v>
      </c>
      <c r="I2" s="3"/>
      <c r="K2" s="21"/>
    </row>
    <row r="3" spans="2:13" ht="15.75" thickBot="1" x14ac:dyDescent="0.3">
      <c r="B3" s="111" t="s">
        <v>0</v>
      </c>
      <c r="C3" s="113" t="s">
        <v>1</v>
      </c>
      <c r="D3" s="100" t="s">
        <v>8</v>
      </c>
      <c r="E3" s="115"/>
      <c r="F3" s="105" t="s">
        <v>9</v>
      </c>
      <c r="G3" s="106"/>
      <c r="H3" s="107" t="s">
        <v>13</v>
      </c>
      <c r="I3" s="108"/>
      <c r="J3" s="109"/>
      <c r="K3" s="96"/>
    </row>
    <row r="4" spans="2:13" ht="15.75" thickBot="1" x14ac:dyDescent="0.3">
      <c r="B4" s="112"/>
      <c r="C4" s="114"/>
      <c r="D4" s="18" t="s">
        <v>11</v>
      </c>
      <c r="E4" s="20" t="s">
        <v>12</v>
      </c>
      <c r="F4" s="18" t="s">
        <v>11</v>
      </c>
      <c r="G4" s="19" t="s">
        <v>12</v>
      </c>
      <c r="H4" s="69" t="s">
        <v>2</v>
      </c>
      <c r="I4" s="28"/>
      <c r="J4" s="28" t="s">
        <v>4</v>
      </c>
      <c r="K4" s="96"/>
    </row>
    <row r="5" spans="2:13" s="7" customFormat="1" ht="12.75" customHeight="1" thickBot="1" x14ac:dyDescent="0.3">
      <c r="B5" s="30" t="str">
        <f>[1]grilla!C21</f>
        <v>CONTABILIDAD III</v>
      </c>
      <c r="C5" s="29" t="s">
        <v>5</v>
      </c>
      <c r="D5" s="49" t="s">
        <v>92</v>
      </c>
      <c r="E5" s="50">
        <v>0.79166666666666663</v>
      </c>
      <c r="F5" s="49" t="s">
        <v>104</v>
      </c>
      <c r="G5" s="50">
        <v>0.79166666666666663</v>
      </c>
      <c r="H5" s="38" t="s">
        <v>66</v>
      </c>
      <c r="I5" s="62" t="s">
        <v>80</v>
      </c>
      <c r="J5" s="37" t="s">
        <v>79</v>
      </c>
      <c r="K5" s="67"/>
    </row>
    <row r="6" spans="2:13" s="4" customFormat="1" ht="15" customHeight="1" thickBot="1" x14ac:dyDescent="0.3">
      <c r="B6" s="24" t="s">
        <v>25</v>
      </c>
      <c r="C6" s="10" t="s">
        <v>5</v>
      </c>
      <c r="D6" s="35" t="s">
        <v>93</v>
      </c>
      <c r="E6" s="50">
        <v>0.66666666666666663</v>
      </c>
      <c r="F6" s="49" t="s">
        <v>110</v>
      </c>
      <c r="G6" s="50">
        <v>0.66666666666666663</v>
      </c>
      <c r="H6" s="38" t="s">
        <v>67</v>
      </c>
      <c r="I6" s="38" t="s">
        <v>61</v>
      </c>
      <c r="J6" s="43" t="s">
        <v>74</v>
      </c>
      <c r="K6" s="67"/>
      <c r="M6" s="7"/>
    </row>
    <row r="7" spans="2:13" ht="15.75" thickBot="1" x14ac:dyDescent="0.3">
      <c r="B7" s="24" t="s">
        <v>26</v>
      </c>
      <c r="C7" s="10" t="s">
        <v>5</v>
      </c>
      <c r="D7" s="49" t="s">
        <v>95</v>
      </c>
      <c r="E7" s="50">
        <v>0.66666666666666663</v>
      </c>
      <c r="F7" s="49" t="s">
        <v>112</v>
      </c>
      <c r="G7" s="50">
        <v>0.66666666666666663</v>
      </c>
      <c r="H7" s="66" t="s">
        <v>75</v>
      </c>
      <c r="I7" s="37" t="s">
        <v>58</v>
      </c>
      <c r="J7" s="43" t="s">
        <v>74</v>
      </c>
      <c r="K7" s="67"/>
    </row>
    <row r="8" spans="2:13" s="4" customFormat="1" x14ac:dyDescent="0.25">
      <c r="B8" s="24" t="s">
        <v>27</v>
      </c>
      <c r="C8" s="10" t="s">
        <v>5</v>
      </c>
      <c r="D8" s="49" t="s">
        <v>94</v>
      </c>
      <c r="E8" s="36">
        <v>0.66666666666666663</v>
      </c>
      <c r="F8" s="49" t="s">
        <v>101</v>
      </c>
      <c r="G8" s="36">
        <v>0.66666666666666663</v>
      </c>
      <c r="H8" s="37" t="s">
        <v>79</v>
      </c>
      <c r="I8" s="38" t="s">
        <v>61</v>
      </c>
      <c r="J8" s="43" t="s">
        <v>85</v>
      </c>
      <c r="K8" s="67"/>
    </row>
    <row r="9" spans="2:13" s="4" customFormat="1" ht="15.75" thickBot="1" x14ac:dyDescent="0.3">
      <c r="B9" s="24" t="s">
        <v>28</v>
      </c>
      <c r="C9" s="10" t="s">
        <v>5</v>
      </c>
      <c r="D9" s="49"/>
      <c r="E9" s="36"/>
      <c r="F9" s="49"/>
      <c r="G9" s="36"/>
      <c r="H9" s="38"/>
      <c r="I9" s="38"/>
      <c r="J9" s="40"/>
      <c r="K9" s="67"/>
    </row>
    <row r="10" spans="2:13" s="4" customFormat="1" ht="15.75" thickBot="1" x14ac:dyDescent="0.3">
      <c r="B10" s="24" t="s">
        <v>29</v>
      </c>
      <c r="C10" s="9" t="s">
        <v>6</v>
      </c>
      <c r="D10" s="49" t="s">
        <v>108</v>
      </c>
      <c r="E10" s="50">
        <v>0.66666666666666663</v>
      </c>
      <c r="F10" s="49" t="s">
        <v>112</v>
      </c>
      <c r="G10" s="50">
        <v>0.66666666666666663</v>
      </c>
      <c r="H10" s="37" t="s">
        <v>79</v>
      </c>
      <c r="I10" s="38" t="s">
        <v>61</v>
      </c>
      <c r="J10" s="53" t="s">
        <v>80</v>
      </c>
      <c r="K10" s="67"/>
    </row>
    <row r="11" spans="2:13" s="4" customFormat="1" ht="15.75" thickBot="1" x14ac:dyDescent="0.3">
      <c r="B11" s="25" t="str">
        <f>[1]grilla!C27</f>
        <v xml:space="preserve">MATEMÁTICA FINANCIERA  </v>
      </c>
      <c r="C11" s="9" t="s">
        <v>6</v>
      </c>
      <c r="D11" s="49" t="s">
        <v>97</v>
      </c>
      <c r="E11" s="50">
        <v>0.6875</v>
      </c>
      <c r="F11" s="49" t="s">
        <v>103</v>
      </c>
      <c r="G11" s="50">
        <v>0.6875</v>
      </c>
      <c r="H11" s="38" t="s">
        <v>66</v>
      </c>
      <c r="I11" s="37" t="s">
        <v>58</v>
      </c>
      <c r="J11" s="40" t="s">
        <v>68</v>
      </c>
      <c r="K11" s="67"/>
    </row>
    <row r="12" spans="2:13" s="17" customFormat="1" x14ac:dyDescent="0.2">
      <c r="B12" s="24" t="s">
        <v>30</v>
      </c>
      <c r="C12" s="9" t="s">
        <v>6</v>
      </c>
      <c r="D12" s="49" t="s">
        <v>96</v>
      </c>
      <c r="E12" s="50">
        <v>0.66666666666666663</v>
      </c>
      <c r="F12" s="49" t="s">
        <v>104</v>
      </c>
      <c r="G12" s="50">
        <v>0.66666666666666663</v>
      </c>
      <c r="H12" s="38" t="s">
        <v>67</v>
      </c>
      <c r="I12" s="94" t="s">
        <v>87</v>
      </c>
      <c r="J12" s="43" t="s">
        <v>79</v>
      </c>
      <c r="K12" s="67"/>
    </row>
    <row r="13" spans="2:13" s="4" customFormat="1" ht="15.75" thickBot="1" x14ac:dyDescent="0.3">
      <c r="B13" s="24" t="s">
        <v>31</v>
      </c>
      <c r="C13" s="9" t="s">
        <v>6</v>
      </c>
      <c r="D13" s="49" t="s">
        <v>97</v>
      </c>
      <c r="E13" s="50">
        <v>0.79166666666666663</v>
      </c>
      <c r="F13" s="49" t="s">
        <v>113</v>
      </c>
      <c r="G13" s="50">
        <v>0.79166666666666663</v>
      </c>
      <c r="H13" s="38" t="s">
        <v>66</v>
      </c>
      <c r="I13" s="53" t="s">
        <v>80</v>
      </c>
      <c r="J13" s="40" t="s">
        <v>68</v>
      </c>
      <c r="K13" s="67"/>
    </row>
    <row r="14" spans="2:13" s="4" customFormat="1" x14ac:dyDescent="0.25">
      <c r="B14" s="25" t="s">
        <v>32</v>
      </c>
      <c r="C14" s="9" t="s">
        <v>6</v>
      </c>
      <c r="D14" s="35"/>
      <c r="E14" s="36"/>
      <c r="F14" s="49"/>
      <c r="G14" s="36"/>
      <c r="H14" s="38"/>
      <c r="I14" s="53"/>
      <c r="J14" s="43"/>
      <c r="K14" s="67"/>
      <c r="L14" s="15"/>
    </row>
    <row r="15" spans="2:13" s="4" customFormat="1" x14ac:dyDescent="0.25">
      <c r="B15" s="79"/>
      <c r="C15" s="80"/>
      <c r="D15" s="81"/>
      <c r="E15" s="82"/>
      <c r="F15" s="81"/>
      <c r="G15" s="82"/>
      <c r="H15" s="83"/>
      <c r="I15" s="83"/>
      <c r="J15" s="83"/>
      <c r="K15" s="68"/>
    </row>
    <row r="16" spans="2:13" x14ac:dyDescent="0.25">
      <c r="D16" s="13"/>
      <c r="E16" s="13"/>
      <c r="F16" s="13"/>
      <c r="G16" s="13"/>
    </row>
    <row r="18" spans="2:11" x14ac:dyDescent="0.25">
      <c r="B18" s="11"/>
      <c r="J18" s="22"/>
      <c r="K18" s="1"/>
    </row>
    <row r="19" spans="2:11" x14ac:dyDescent="0.25">
      <c r="B19" s="11"/>
    </row>
    <row r="20" spans="2:11" x14ac:dyDescent="0.25">
      <c r="B20" s="11"/>
    </row>
    <row r="21" spans="2:11" x14ac:dyDescent="0.25">
      <c r="B21"/>
    </row>
  </sheetData>
  <mergeCells count="8">
    <mergeCell ref="K3:K4"/>
    <mergeCell ref="B1:I1"/>
    <mergeCell ref="J1:K1"/>
    <mergeCell ref="B3:B4"/>
    <mergeCell ref="C3:C4"/>
    <mergeCell ref="D3:E3"/>
    <mergeCell ref="F3:G3"/>
    <mergeCell ref="H3:J3"/>
  </mergeCells>
  <phoneticPr fontId="13" type="noConversion"/>
  <pageMargins left="0.7" right="0.7" top="0.75" bottom="0.75" header="0.3" footer="0.3"/>
  <pageSetup paperSize="9"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24"/>
  <sheetViews>
    <sheetView topLeftCell="B1" zoomScale="90" zoomScaleNormal="90" workbookViewId="0">
      <selection activeCell="F9" sqref="F9"/>
    </sheetView>
  </sheetViews>
  <sheetFormatPr baseColWidth="10" defaultRowHeight="15" x14ac:dyDescent="0.25"/>
  <cols>
    <col min="1" max="1" width="1.85546875" style="1" customWidth="1"/>
    <col min="2" max="2" width="31.140625" style="1" customWidth="1"/>
    <col min="3" max="3" width="8.7109375" style="5" bestFit="1" customWidth="1"/>
    <col min="4" max="4" width="31" style="1" customWidth="1"/>
    <col min="5" max="5" width="9.140625" style="1" customWidth="1"/>
    <col min="6" max="6" width="30.140625" style="1" customWidth="1"/>
    <col min="7" max="7" width="9.5703125" style="1" customWidth="1"/>
    <col min="8" max="8" width="30.140625" style="1" bestFit="1" customWidth="1"/>
    <col min="9" max="9" width="29.5703125" style="1" customWidth="1"/>
    <col min="10" max="10" width="29.140625" style="1" customWidth="1"/>
    <col min="11" max="11" width="3.42578125" style="22" customWidth="1"/>
    <col min="12" max="16384" width="11.42578125" style="1"/>
  </cols>
  <sheetData>
    <row r="1" spans="2:14" ht="45.75" customHeight="1" thickBot="1" x14ac:dyDescent="0.3">
      <c r="B1" s="110" t="s">
        <v>90</v>
      </c>
      <c r="C1" s="110"/>
      <c r="D1" s="110"/>
      <c r="E1" s="110"/>
      <c r="F1" s="110"/>
      <c r="G1" s="110"/>
      <c r="H1" s="110"/>
      <c r="I1" s="110"/>
      <c r="J1" s="97" t="s">
        <v>88</v>
      </c>
      <c r="K1" s="98"/>
    </row>
    <row r="2" spans="2:14" s="4" customFormat="1" ht="27.75" customHeight="1" thickBot="1" x14ac:dyDescent="0.3">
      <c r="B2" s="2" t="s">
        <v>10</v>
      </c>
      <c r="C2" s="6"/>
      <c r="D2" s="3"/>
      <c r="E2" s="3"/>
      <c r="F2" s="3"/>
      <c r="G2" s="3"/>
      <c r="H2" s="2" t="s">
        <v>55</v>
      </c>
      <c r="I2" s="3"/>
      <c r="K2" s="21"/>
    </row>
    <row r="3" spans="2:14" ht="15.75" thickBot="1" x14ac:dyDescent="0.3">
      <c r="B3" s="111" t="s">
        <v>0</v>
      </c>
      <c r="C3" s="113" t="s">
        <v>1</v>
      </c>
      <c r="D3" s="100" t="s">
        <v>8</v>
      </c>
      <c r="E3" s="115"/>
      <c r="F3" s="105" t="s">
        <v>9</v>
      </c>
      <c r="G3" s="106"/>
      <c r="H3" s="107" t="s">
        <v>13</v>
      </c>
      <c r="I3" s="108"/>
      <c r="J3" s="109"/>
      <c r="K3" s="96"/>
    </row>
    <row r="4" spans="2:14" ht="15.75" thickBot="1" x14ac:dyDescent="0.3">
      <c r="B4" s="112"/>
      <c r="C4" s="114"/>
      <c r="D4" s="18" t="s">
        <v>11</v>
      </c>
      <c r="E4" s="20" t="s">
        <v>12</v>
      </c>
      <c r="F4" s="18" t="s">
        <v>11</v>
      </c>
      <c r="G4" s="19" t="s">
        <v>12</v>
      </c>
      <c r="H4" s="69" t="s">
        <v>2</v>
      </c>
      <c r="I4" s="28" t="s">
        <v>3</v>
      </c>
      <c r="J4" s="28" t="s">
        <v>4</v>
      </c>
      <c r="K4" s="96"/>
    </row>
    <row r="5" spans="2:14" s="7" customFormat="1" x14ac:dyDescent="0.25">
      <c r="B5" s="30" t="str">
        <f>[1]grilla!C31</f>
        <v>ESTADOS CONTABLES</v>
      </c>
      <c r="C5" s="34" t="s">
        <v>7</v>
      </c>
      <c r="D5" s="49" t="s">
        <v>114</v>
      </c>
      <c r="E5" s="36">
        <v>0.75</v>
      </c>
      <c r="F5" s="49" t="s">
        <v>109</v>
      </c>
      <c r="G5" s="36">
        <v>0.75</v>
      </c>
      <c r="H5" s="43" t="s">
        <v>69</v>
      </c>
      <c r="I5" s="37" t="s">
        <v>74</v>
      </c>
      <c r="J5" s="40" t="s">
        <v>71</v>
      </c>
      <c r="K5" s="67"/>
      <c r="L5" s="39"/>
      <c r="M5" s="39"/>
      <c r="N5" s="39"/>
    </row>
    <row r="6" spans="2:14" s="7" customFormat="1" ht="15.75" thickBot="1" x14ac:dyDescent="0.3">
      <c r="B6" s="25" t="s">
        <v>33</v>
      </c>
      <c r="C6" s="8" t="s">
        <v>7</v>
      </c>
      <c r="D6" s="35" t="s">
        <v>93</v>
      </c>
      <c r="E6" s="50">
        <v>0.66666666666666663</v>
      </c>
      <c r="F6" s="49" t="s">
        <v>110</v>
      </c>
      <c r="G6" s="50">
        <v>0.66666666666666663</v>
      </c>
      <c r="H6" s="40" t="s">
        <v>81</v>
      </c>
      <c r="I6" s="40" t="s">
        <v>76</v>
      </c>
      <c r="J6" s="40" t="s">
        <v>71</v>
      </c>
      <c r="K6" s="67"/>
      <c r="L6" s="39"/>
      <c r="M6" s="44"/>
      <c r="N6" s="39"/>
    </row>
    <row r="7" spans="2:14" s="4" customFormat="1" ht="15.75" thickBot="1" x14ac:dyDescent="0.3">
      <c r="B7" s="25" t="s">
        <v>36</v>
      </c>
      <c r="C7" s="8" t="s">
        <v>7</v>
      </c>
      <c r="D7" s="77" t="s">
        <v>97</v>
      </c>
      <c r="E7" s="50">
        <v>0.66666666666666663</v>
      </c>
      <c r="F7" s="49" t="s">
        <v>116</v>
      </c>
      <c r="G7" s="50">
        <v>0.66666666666666663</v>
      </c>
      <c r="H7" s="66" t="s">
        <v>75</v>
      </c>
      <c r="I7" s="37" t="s">
        <v>58</v>
      </c>
      <c r="J7" s="40" t="s">
        <v>76</v>
      </c>
      <c r="K7" s="67"/>
      <c r="L7" s="44"/>
      <c r="M7" s="44"/>
      <c r="N7" s="44"/>
    </row>
    <row r="8" spans="2:14" s="4" customFormat="1" ht="15.75" thickBot="1" x14ac:dyDescent="0.3">
      <c r="B8" s="25" t="s">
        <v>35</v>
      </c>
      <c r="C8" s="10" t="s">
        <v>5</v>
      </c>
      <c r="D8" s="49" t="s">
        <v>115</v>
      </c>
      <c r="E8" s="50">
        <v>0.66666666666666663</v>
      </c>
      <c r="F8" s="49" t="s">
        <v>112</v>
      </c>
      <c r="G8" s="50">
        <v>0.66666666666666663</v>
      </c>
      <c r="H8" s="40" t="s">
        <v>70</v>
      </c>
      <c r="I8" s="37" t="s">
        <v>66</v>
      </c>
      <c r="J8" s="43" t="s">
        <v>79</v>
      </c>
      <c r="K8" s="67"/>
      <c r="L8" s="44"/>
      <c r="M8" s="44"/>
      <c r="N8" s="44"/>
    </row>
    <row r="9" spans="2:14" s="4" customFormat="1" x14ac:dyDescent="0.25">
      <c r="B9" s="24" t="s">
        <v>49</v>
      </c>
      <c r="C9" s="10" t="s">
        <v>5</v>
      </c>
      <c r="D9" s="49" t="s">
        <v>107</v>
      </c>
      <c r="E9" s="50">
        <v>0.66666666666666663</v>
      </c>
      <c r="F9" s="49" t="s">
        <v>101</v>
      </c>
      <c r="G9" s="50">
        <v>0.66666666666666663</v>
      </c>
      <c r="H9" s="40" t="s">
        <v>71</v>
      </c>
      <c r="I9" s="40" t="s">
        <v>82</v>
      </c>
      <c r="J9" s="43" t="s">
        <v>74</v>
      </c>
      <c r="K9" s="67"/>
      <c r="L9" s="44"/>
      <c r="M9" s="44"/>
      <c r="N9" s="44"/>
    </row>
    <row r="10" spans="2:14" s="4" customFormat="1" ht="15.75" thickBot="1" x14ac:dyDescent="0.3">
      <c r="B10" s="25" t="s">
        <v>34</v>
      </c>
      <c r="C10" s="10" t="s">
        <v>5</v>
      </c>
      <c r="D10" s="49" t="s">
        <v>95</v>
      </c>
      <c r="E10" s="50">
        <v>0.66666666666666663</v>
      </c>
      <c r="F10" s="49" t="s">
        <v>112</v>
      </c>
      <c r="G10" s="50">
        <v>0.66666666666666663</v>
      </c>
      <c r="H10" s="40" t="s">
        <v>73</v>
      </c>
      <c r="I10" s="40" t="s">
        <v>82</v>
      </c>
      <c r="J10" s="40" t="s">
        <v>63</v>
      </c>
      <c r="K10" s="67"/>
      <c r="L10" s="44"/>
      <c r="M10" s="44"/>
      <c r="N10" s="44"/>
    </row>
    <row r="11" spans="2:14" s="4" customFormat="1" ht="15.75" thickBot="1" x14ac:dyDescent="0.3">
      <c r="B11" s="25" t="s">
        <v>37</v>
      </c>
      <c r="C11" s="9" t="s">
        <v>6</v>
      </c>
      <c r="D11" s="49" t="s">
        <v>96</v>
      </c>
      <c r="E11" s="50">
        <v>0.66666666666666663</v>
      </c>
      <c r="F11" s="49" t="s">
        <v>103</v>
      </c>
      <c r="G11" s="50">
        <v>0.66666666666666663</v>
      </c>
      <c r="H11" s="40" t="s">
        <v>72</v>
      </c>
      <c r="I11" s="37" t="s">
        <v>74</v>
      </c>
      <c r="J11" s="40" t="s">
        <v>82</v>
      </c>
      <c r="K11" s="67"/>
      <c r="L11" s="44"/>
      <c r="M11" s="44"/>
      <c r="N11" s="44"/>
    </row>
    <row r="12" spans="2:14" s="7" customFormat="1" ht="15.75" thickBot="1" x14ac:dyDescent="0.3">
      <c r="B12" s="25" t="str">
        <f>[1]grilla!C38</f>
        <v>COSTOS II</v>
      </c>
      <c r="C12" s="9" t="s">
        <v>6</v>
      </c>
      <c r="D12" s="49" t="s">
        <v>98</v>
      </c>
      <c r="E12" s="50">
        <v>0.66666666666666663</v>
      </c>
      <c r="F12" s="49" t="s">
        <v>118</v>
      </c>
      <c r="G12" s="50">
        <v>0.66666666666666663</v>
      </c>
      <c r="H12" s="40" t="s">
        <v>71</v>
      </c>
      <c r="I12" s="66" t="s">
        <v>75</v>
      </c>
      <c r="J12" s="43" t="s">
        <v>74</v>
      </c>
      <c r="K12" s="67"/>
      <c r="L12" s="39"/>
      <c r="M12" s="44"/>
      <c r="N12" s="39"/>
    </row>
    <row r="13" spans="2:14" s="4" customFormat="1" x14ac:dyDescent="0.25">
      <c r="B13" s="75" t="s">
        <v>57</v>
      </c>
      <c r="C13" s="76" t="s">
        <v>6</v>
      </c>
      <c r="D13" s="49" t="s">
        <v>95</v>
      </c>
      <c r="E13" s="72">
        <v>0.625</v>
      </c>
      <c r="F13" s="49" t="s">
        <v>109</v>
      </c>
      <c r="G13" s="72">
        <v>0.625</v>
      </c>
      <c r="H13" s="40" t="s">
        <v>81</v>
      </c>
      <c r="I13" s="62" t="s">
        <v>86</v>
      </c>
      <c r="J13" s="78" t="s">
        <v>74</v>
      </c>
      <c r="K13" s="67"/>
      <c r="L13" s="44"/>
      <c r="M13" s="44"/>
      <c r="N13" s="44"/>
    </row>
    <row r="14" spans="2:14" s="4" customFormat="1" x14ac:dyDescent="0.25">
      <c r="B14" s="90" t="s">
        <v>38</v>
      </c>
      <c r="C14" s="9" t="s">
        <v>6</v>
      </c>
      <c r="D14" s="35" t="s">
        <v>97</v>
      </c>
      <c r="E14" s="50">
        <v>0.66666666666666663</v>
      </c>
      <c r="F14" s="49" t="s">
        <v>113</v>
      </c>
      <c r="G14" s="91">
        <v>0.66666666666666663</v>
      </c>
      <c r="H14" s="40" t="s">
        <v>76</v>
      </c>
      <c r="I14" s="62" t="s">
        <v>86</v>
      </c>
      <c r="J14" s="40" t="s">
        <v>81</v>
      </c>
      <c r="K14" s="67"/>
      <c r="L14" s="44"/>
      <c r="M14" s="44"/>
      <c r="N14" s="44"/>
    </row>
    <row r="15" spans="2:14" s="4" customFormat="1" x14ac:dyDescent="0.25">
      <c r="B15" s="84"/>
      <c r="C15" s="80"/>
      <c r="D15" s="81"/>
      <c r="E15" s="85"/>
      <c r="F15" s="81"/>
      <c r="G15" s="86"/>
      <c r="H15" s="83"/>
      <c r="I15" s="83"/>
      <c r="J15" s="83"/>
      <c r="K15" s="68"/>
      <c r="L15" s="44"/>
      <c r="M15" s="44"/>
      <c r="N15" s="44"/>
    </row>
    <row r="16" spans="2:14" s="4" customFormat="1" x14ac:dyDescent="0.25">
      <c r="B16" s="79"/>
      <c r="C16" s="80"/>
      <c r="D16" s="81"/>
      <c r="E16" s="85"/>
      <c r="F16" s="81"/>
      <c r="G16" s="85"/>
      <c r="H16" s="83"/>
      <c r="I16" s="83"/>
      <c r="J16" s="83"/>
      <c r="K16" s="67"/>
      <c r="L16" s="44"/>
      <c r="M16" s="44"/>
      <c r="N16" s="44"/>
    </row>
    <row r="17" spans="2:11" s="4" customFormat="1" x14ac:dyDescent="0.25">
      <c r="B17" s="79"/>
      <c r="C17" s="80"/>
      <c r="D17" s="87"/>
      <c r="E17" s="88"/>
      <c r="F17" s="87"/>
      <c r="G17" s="88"/>
      <c r="H17" s="89"/>
      <c r="I17" s="89"/>
      <c r="J17" s="89"/>
      <c r="K17" s="70"/>
    </row>
    <row r="18" spans="2:11" x14ac:dyDescent="0.25">
      <c r="F18" s="14"/>
    </row>
    <row r="19" spans="2:11" x14ac:dyDescent="0.25">
      <c r="B19" s="61"/>
      <c r="C19" s="22"/>
      <c r="D19" s="14"/>
      <c r="E19" s="14"/>
      <c r="F19" s="14"/>
    </row>
    <row r="21" spans="2:11" x14ac:dyDescent="0.25">
      <c r="F21" s="11"/>
    </row>
    <row r="22" spans="2:11" x14ac:dyDescent="0.25">
      <c r="F22" s="11"/>
    </row>
    <row r="23" spans="2:11" x14ac:dyDescent="0.25">
      <c r="F23" s="11"/>
    </row>
    <row r="24" spans="2:11" x14ac:dyDescent="0.25">
      <c r="F24"/>
    </row>
  </sheetData>
  <mergeCells count="8">
    <mergeCell ref="K3:K4"/>
    <mergeCell ref="B1:I1"/>
    <mergeCell ref="J1:K1"/>
    <mergeCell ref="B3:B4"/>
    <mergeCell ref="C3:C4"/>
    <mergeCell ref="D3:E3"/>
    <mergeCell ref="F3:G3"/>
    <mergeCell ref="H3:J3"/>
  </mergeCells>
  <pageMargins left="0.7" right="0.7" top="0.75" bottom="0.75" header="0.3" footer="0.3"/>
  <pageSetup paperSize="9"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22"/>
  <sheetViews>
    <sheetView tabSelected="1" topLeftCell="A2" zoomScale="90" zoomScaleNormal="90" workbookViewId="0">
      <selection activeCell="F15" sqref="F15"/>
    </sheetView>
  </sheetViews>
  <sheetFormatPr baseColWidth="10" defaultRowHeight="15" x14ac:dyDescent="0.25"/>
  <cols>
    <col min="1" max="1" width="2.7109375" style="1" customWidth="1"/>
    <col min="2" max="2" width="47.5703125" style="1" customWidth="1"/>
    <col min="3" max="3" width="8.7109375" style="5" bestFit="1" customWidth="1"/>
    <col min="4" max="4" width="29" style="1" customWidth="1"/>
    <col min="5" max="5" width="10.140625" style="1" customWidth="1"/>
    <col min="6" max="6" width="30.5703125" style="1" customWidth="1"/>
    <col min="7" max="7" width="9.28515625" style="1" customWidth="1"/>
    <col min="8" max="8" width="30.5703125" style="1" customWidth="1"/>
    <col min="9" max="10" width="30.140625" style="1" customWidth="1"/>
    <col min="11" max="11" width="25.5703125" style="14" hidden="1" customWidth="1"/>
    <col min="12" max="16384" width="11.42578125" style="1"/>
  </cols>
  <sheetData>
    <row r="1" spans="2:12" ht="45.75" customHeight="1" thickBot="1" x14ac:dyDescent="0.3">
      <c r="B1" s="110" t="s">
        <v>91</v>
      </c>
      <c r="C1" s="110"/>
      <c r="D1" s="110"/>
      <c r="E1" s="110"/>
      <c r="F1" s="110"/>
      <c r="G1" s="110"/>
      <c r="H1" s="110"/>
      <c r="I1" s="110"/>
      <c r="J1" s="97" t="s">
        <v>88</v>
      </c>
      <c r="K1" s="98"/>
    </row>
    <row r="2" spans="2:12" s="4" customFormat="1" ht="27.75" customHeight="1" thickBot="1" x14ac:dyDescent="0.3">
      <c r="B2" s="2" t="s">
        <v>10</v>
      </c>
      <c r="C2" s="6"/>
      <c r="D2" s="3"/>
      <c r="E2" s="3"/>
      <c r="F2" s="3"/>
      <c r="G2" s="3"/>
      <c r="H2" s="2" t="s">
        <v>56</v>
      </c>
      <c r="I2" s="3"/>
      <c r="K2" s="17"/>
    </row>
    <row r="3" spans="2:12" ht="15.75" thickBot="1" x14ac:dyDescent="0.3">
      <c r="B3" s="111" t="s">
        <v>0</v>
      </c>
      <c r="C3" s="113" t="s">
        <v>1</v>
      </c>
      <c r="D3" s="100" t="s">
        <v>8</v>
      </c>
      <c r="E3" s="115"/>
      <c r="F3" s="105" t="s">
        <v>9</v>
      </c>
      <c r="G3" s="106"/>
      <c r="H3" s="107" t="s">
        <v>13</v>
      </c>
      <c r="I3" s="108"/>
      <c r="J3" s="109"/>
      <c r="K3" s="96"/>
    </row>
    <row r="4" spans="2:12" ht="15.75" thickBot="1" x14ac:dyDescent="0.3">
      <c r="B4" s="112"/>
      <c r="C4" s="114"/>
      <c r="D4" s="18" t="s">
        <v>11</v>
      </c>
      <c r="E4" s="20" t="s">
        <v>12</v>
      </c>
      <c r="F4" s="18" t="s">
        <v>11</v>
      </c>
      <c r="G4" s="19" t="s">
        <v>12</v>
      </c>
      <c r="H4" s="27" t="s">
        <v>2</v>
      </c>
      <c r="I4" s="28" t="s">
        <v>3</v>
      </c>
      <c r="J4" s="28" t="s">
        <v>4</v>
      </c>
      <c r="K4" s="96"/>
    </row>
    <row r="5" spans="2:12" s="4" customFormat="1" x14ac:dyDescent="0.25">
      <c r="B5" s="30" t="str">
        <f>[1]grilla!C41</f>
        <v>AUDITORÍA DE ESTADOS CONTABLES</v>
      </c>
      <c r="C5" s="34" t="s">
        <v>7</v>
      </c>
      <c r="D5" s="49" t="s">
        <v>115</v>
      </c>
      <c r="E5" s="50">
        <v>0.66666666666666663</v>
      </c>
      <c r="F5" s="49" t="s">
        <v>112</v>
      </c>
      <c r="G5" s="50">
        <v>0.66666666666666663</v>
      </c>
      <c r="H5" s="43" t="s">
        <v>66</v>
      </c>
      <c r="I5" s="40" t="s">
        <v>81</v>
      </c>
      <c r="J5" s="43" t="s">
        <v>78</v>
      </c>
      <c r="K5" s="71"/>
    </row>
    <row r="6" spans="2:12" s="4" customFormat="1" x14ac:dyDescent="0.25">
      <c r="B6" s="25" t="s">
        <v>41</v>
      </c>
      <c r="C6" s="31" t="s">
        <v>5</v>
      </c>
      <c r="D6" s="49" t="s">
        <v>92</v>
      </c>
      <c r="E6" s="50">
        <v>0.66666666666666663</v>
      </c>
      <c r="F6" s="49" t="s">
        <v>109</v>
      </c>
      <c r="G6" s="50">
        <v>0.66666666666666663</v>
      </c>
      <c r="H6" s="40"/>
      <c r="I6" s="38" t="s">
        <v>83</v>
      </c>
      <c r="J6" s="40" t="s">
        <v>84</v>
      </c>
      <c r="K6" s="67"/>
    </row>
    <row r="7" spans="2:12" x14ac:dyDescent="0.25">
      <c r="B7" s="24" t="s">
        <v>42</v>
      </c>
      <c r="C7" s="31" t="s">
        <v>5</v>
      </c>
      <c r="D7" s="49" t="s">
        <v>110</v>
      </c>
      <c r="E7" s="36">
        <v>0.75</v>
      </c>
      <c r="F7" s="49" t="s">
        <v>103</v>
      </c>
      <c r="G7" s="36">
        <v>0.75</v>
      </c>
      <c r="H7" s="40" t="s">
        <v>68</v>
      </c>
      <c r="I7" s="40" t="s">
        <v>76</v>
      </c>
      <c r="J7" s="40" t="s">
        <v>59</v>
      </c>
      <c r="K7" s="67"/>
    </row>
    <row r="8" spans="2:12" s="4" customFormat="1" ht="15.75" thickBot="1" x14ac:dyDescent="0.3">
      <c r="B8" s="24" t="s">
        <v>39</v>
      </c>
      <c r="C8" s="33" t="s">
        <v>5</v>
      </c>
      <c r="D8" s="49" t="s">
        <v>98</v>
      </c>
      <c r="E8" s="50">
        <v>0.66666666666666663</v>
      </c>
      <c r="F8" s="49" t="s">
        <v>111</v>
      </c>
      <c r="G8" s="50">
        <v>0.66666666666666663</v>
      </c>
      <c r="H8" s="40" t="s">
        <v>76</v>
      </c>
      <c r="I8" s="40" t="s">
        <v>81</v>
      </c>
      <c r="J8" s="40" t="s">
        <v>77</v>
      </c>
      <c r="K8" s="67"/>
    </row>
    <row r="9" spans="2:12" s="4" customFormat="1" ht="15.75" thickBot="1" x14ac:dyDescent="0.3">
      <c r="B9" s="25" t="s">
        <v>40</v>
      </c>
      <c r="C9" s="33" t="s">
        <v>5</v>
      </c>
      <c r="D9" s="49" t="s">
        <v>94</v>
      </c>
      <c r="E9" s="50">
        <v>0.66666666666666663</v>
      </c>
      <c r="F9" s="49" t="s">
        <v>117</v>
      </c>
      <c r="G9" s="50">
        <v>0.66666666666666663</v>
      </c>
      <c r="H9" s="40" t="s">
        <v>77</v>
      </c>
      <c r="I9" s="43" t="s">
        <v>78</v>
      </c>
      <c r="J9" s="40" t="s">
        <v>59</v>
      </c>
      <c r="K9" s="67"/>
    </row>
    <row r="10" spans="2:12" s="4" customFormat="1" x14ac:dyDescent="0.25">
      <c r="B10" s="24" t="s">
        <v>52</v>
      </c>
      <c r="C10" s="9" t="s">
        <v>6</v>
      </c>
      <c r="D10" s="49"/>
      <c r="E10" s="36"/>
      <c r="F10" s="49"/>
      <c r="G10" s="36"/>
      <c r="H10" s="40"/>
      <c r="I10" s="53"/>
      <c r="J10" s="43"/>
      <c r="K10" s="67"/>
    </row>
    <row r="11" spans="2:12" x14ac:dyDescent="0.25">
      <c r="B11" s="25" t="s">
        <v>50</v>
      </c>
      <c r="C11" s="9" t="s">
        <v>6</v>
      </c>
      <c r="D11" s="49" t="s">
        <v>108</v>
      </c>
      <c r="E11" s="50">
        <v>0.66666666666666663</v>
      </c>
      <c r="F11" s="49" t="s">
        <v>112</v>
      </c>
      <c r="G11" s="50">
        <v>0.66666666666666663</v>
      </c>
      <c r="H11" s="40" t="s">
        <v>59</v>
      </c>
      <c r="I11" s="41" t="s">
        <v>68</v>
      </c>
      <c r="J11" s="40" t="s">
        <v>77</v>
      </c>
      <c r="K11" s="67"/>
    </row>
    <row r="12" spans="2:12" s="15" customFormat="1" x14ac:dyDescent="0.25">
      <c r="B12" s="24" t="s">
        <v>48</v>
      </c>
      <c r="C12" s="9" t="s">
        <v>6</v>
      </c>
      <c r="D12" s="35"/>
      <c r="E12" s="36"/>
      <c r="F12" s="35"/>
      <c r="G12" s="36"/>
      <c r="H12" s="40"/>
      <c r="I12" s="40"/>
      <c r="J12" s="40"/>
      <c r="K12" s="67"/>
    </row>
    <row r="13" spans="2:12" s="4" customFormat="1" x14ac:dyDescent="0.25">
      <c r="B13" s="25" t="s">
        <v>43</v>
      </c>
      <c r="C13" s="9" t="s">
        <v>6</v>
      </c>
      <c r="D13" s="35"/>
      <c r="E13" s="36"/>
      <c r="F13" s="35"/>
      <c r="G13" s="36"/>
      <c r="H13" s="40"/>
      <c r="I13" s="38"/>
      <c r="J13" s="66"/>
      <c r="K13" s="67"/>
    </row>
    <row r="14" spans="2:12" s="7" customFormat="1" ht="12.75" x14ac:dyDescent="0.25">
      <c r="B14" s="25" t="s">
        <v>51</v>
      </c>
      <c r="C14" s="9" t="s">
        <v>6</v>
      </c>
      <c r="D14" s="35"/>
      <c r="E14" s="36"/>
      <c r="F14" s="35"/>
      <c r="G14" s="36"/>
      <c r="H14" s="40"/>
      <c r="I14" s="40"/>
      <c r="J14" s="66"/>
      <c r="K14" s="67"/>
    </row>
    <row r="15" spans="2:12" s="13" customFormat="1" ht="15.75" thickBot="1" x14ac:dyDescent="0.3">
      <c r="B15" s="24" t="s">
        <v>44</v>
      </c>
      <c r="C15" s="32" t="s">
        <v>6</v>
      </c>
      <c r="D15" s="49" t="s">
        <v>112</v>
      </c>
      <c r="E15" s="36">
        <v>0.75</v>
      </c>
      <c r="F15" s="49" t="s">
        <v>113</v>
      </c>
      <c r="G15" s="36">
        <v>0.75</v>
      </c>
      <c r="H15" s="41" t="s">
        <v>68</v>
      </c>
      <c r="I15" s="40" t="s">
        <v>59</v>
      </c>
      <c r="J15" s="40" t="s">
        <v>77</v>
      </c>
      <c r="K15" s="67"/>
    </row>
    <row r="16" spans="2:12" ht="15.75" thickBot="1" x14ac:dyDescent="0.3">
      <c r="B16" s="26" t="s">
        <v>45</v>
      </c>
      <c r="C16" s="32" t="s">
        <v>6</v>
      </c>
      <c r="D16" s="35" t="s">
        <v>97</v>
      </c>
      <c r="E16" s="50">
        <v>0.66666666666666663</v>
      </c>
      <c r="F16" s="49" t="s">
        <v>113</v>
      </c>
      <c r="G16" s="50">
        <v>0.66666666666666663</v>
      </c>
      <c r="H16" s="93" t="s">
        <v>76</v>
      </c>
      <c r="I16" s="43" t="s">
        <v>78</v>
      </c>
      <c r="J16" s="40" t="s">
        <v>77</v>
      </c>
      <c r="K16" s="67"/>
      <c r="L16" s="13"/>
    </row>
    <row r="17" spans="2:11" x14ac:dyDescent="0.25">
      <c r="D17" s="41"/>
      <c r="E17" s="41"/>
      <c r="F17" s="41"/>
      <c r="G17" s="41"/>
      <c r="H17" s="41"/>
      <c r="I17" s="41"/>
      <c r="J17" s="41"/>
      <c r="K17" s="41"/>
    </row>
    <row r="19" spans="2:11" x14ac:dyDescent="0.25">
      <c r="B19" s="11"/>
    </row>
    <row r="20" spans="2:11" x14ac:dyDescent="0.25">
      <c r="B20" s="11"/>
    </row>
    <row r="21" spans="2:11" x14ac:dyDescent="0.25">
      <c r="B21" s="11"/>
    </row>
    <row r="22" spans="2:11" x14ac:dyDescent="0.25">
      <c r="B22"/>
    </row>
  </sheetData>
  <mergeCells count="8">
    <mergeCell ref="K3:K4"/>
    <mergeCell ref="B1:I1"/>
    <mergeCell ref="J1:K1"/>
    <mergeCell ref="B3:B4"/>
    <mergeCell ref="C3:C4"/>
    <mergeCell ref="D3:E3"/>
    <mergeCell ref="F3:G3"/>
    <mergeCell ref="H3:J3"/>
  </mergeCells>
  <pageMargins left="0.25" right="0.25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1° Año</vt:lpstr>
      <vt:lpstr>2° Año</vt:lpstr>
      <vt:lpstr>3° Año</vt:lpstr>
      <vt:lpstr>4° Año</vt:lpstr>
      <vt:lpstr>'1° Año'!Área_de_impresión</vt:lpstr>
      <vt:lpstr>'2° Año'!Área_de_impresión</vt:lpstr>
      <vt:lpstr>'3° Año'!Área_de_impresión</vt:lpstr>
      <vt:lpstr>'4° Año'!Área_de_impresión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Soporte</cp:lastModifiedBy>
  <cp:lastPrinted>2024-05-17T22:10:36Z</cp:lastPrinted>
  <dcterms:created xsi:type="dcterms:W3CDTF">2022-05-27T14:29:14Z</dcterms:created>
  <dcterms:modified xsi:type="dcterms:W3CDTF">2025-02-05T23:04:44Z</dcterms:modified>
</cp:coreProperties>
</file>