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xr:revisionPtr revIDLastSave="0" documentId="13_ncr:1_{1218DFB1-F16B-45F3-BF5A-AF1B99BA8666}" xr6:coauthVersionLast="45" xr6:coauthVersionMax="45" xr10:uidLastSave="{00000000-0000-0000-0000-000000000000}"/>
  <bookViews>
    <workbookView xWindow="-120" yWindow="-120" windowWidth="20640" windowHeight="11040" xr2:uid="{00000000-000D-0000-FFFF-FFFF00000000}"/>
  </bookViews>
  <sheets>
    <sheet name="1° Año" sheetId="1" r:id="rId1"/>
    <sheet name="2° Año" sheetId="2" r:id="rId2"/>
    <sheet name="3° Año" sheetId="3" r:id="rId3"/>
    <sheet name="4° Año" sheetId="4" r:id="rId4"/>
  </sheets>
  <externalReferences>
    <externalReference r:id="rId5"/>
  </externalReferences>
  <definedNames>
    <definedName name="_xlnm._FilterDatabase" localSheetId="0" hidden="1">'1° Año'!$A$3:$K$3</definedName>
    <definedName name="_xlnm._FilterDatabase" localSheetId="1" hidden="1">'2° Año'!$A$3:$M$3</definedName>
    <definedName name="_xlnm._FilterDatabase" localSheetId="2" hidden="1">'3° Año'!$B$3:$M$17</definedName>
    <definedName name="_xlnm._FilterDatabase" localSheetId="3" hidden="1">'4° Año'!$A$3:$M$16</definedName>
    <definedName name="_xlnm.Print_Area" localSheetId="0">'1° Año'!$B$2:$J$16</definedName>
    <definedName name="_xlnm.Print_Area" localSheetId="1">'2° Año'!$B$2:$J$15</definedName>
    <definedName name="_xlnm.Print_Area" localSheetId="2">'3° Año'!$B$2:$J$17</definedName>
    <definedName name="_xlnm.Print_Area" localSheetId="3">'4° Año'!$B$2:$J$16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5" i="4" l="1"/>
  <c r="B5" i="3"/>
  <c r="B12" i="3"/>
  <c r="B5" i="2"/>
  <c r="B11" i="2"/>
</calcChain>
</file>

<file path=xl/sharedStrings.xml><?xml version="1.0" encoding="utf-8"?>
<sst xmlns="http://schemas.openxmlformats.org/spreadsheetml/2006/main" count="356" uniqueCount="110">
  <si>
    <t>MATERIAS</t>
  </si>
  <si>
    <t>RÉGIMEN</t>
  </si>
  <si>
    <t>PRESIDENTE</t>
  </si>
  <si>
    <t>1º VOCAL</t>
  </si>
  <si>
    <t>2º VOCAL</t>
  </si>
  <si>
    <t>1ºC</t>
  </si>
  <si>
    <t>2ºC</t>
  </si>
  <si>
    <t>A</t>
  </si>
  <si>
    <t>1° Turno</t>
  </si>
  <si>
    <t>2° Turno</t>
  </si>
  <si>
    <t>DEPARTAMENTO:    CIENCIAS ECONÓMICAS Y EMPRESARIALES</t>
  </si>
  <si>
    <t>Fecha</t>
  </si>
  <si>
    <t>Horario</t>
  </si>
  <si>
    <t>T R I B U N A L    E V A L U A D O R</t>
  </si>
  <si>
    <t>INTRODUCCION A LA MATEMATICA</t>
  </si>
  <si>
    <t>CONTABILIDAD I</t>
  </si>
  <si>
    <t>PRINCIPIOS DE ADMINISTRACIÓN</t>
  </si>
  <si>
    <t>LENGUA Y COMUNICACIÓN</t>
  </si>
  <si>
    <t>DERECHO CONSTITUCIONAL Y ADMINISTRATIVO</t>
  </si>
  <si>
    <t>SOCIOLOGIA Y FORMACION CIUDADANA</t>
  </si>
  <si>
    <t>CONTABILIDAD II</t>
  </si>
  <si>
    <t>EVOLUCIÓN DE LA TEORÍA ECONÓMICA</t>
  </si>
  <si>
    <t>HISTORIA ECONOMICA Y SOCIAL</t>
  </si>
  <si>
    <t>GEOGRAFIA ECONOMICA</t>
  </si>
  <si>
    <t>DERECHO CIVIL Y COMERCIAL</t>
  </si>
  <si>
    <t>MATEMATICA II</t>
  </si>
  <si>
    <t>ELEMENTOS Y ANÁLISIS TRIBUTARIO</t>
  </si>
  <si>
    <t>MICROECONOMIA</t>
  </si>
  <si>
    <t>PROCEDIMIENTO TRIBUTARIO</t>
  </si>
  <si>
    <t>SOCIEDADES</t>
  </si>
  <si>
    <t>CONTABILIDAD IV</t>
  </si>
  <si>
    <t>MACROECONOMIA</t>
  </si>
  <si>
    <t>IMPUESTOS I</t>
  </si>
  <si>
    <t>DERECHO LABORAL Y PREVISIONAL</t>
  </si>
  <si>
    <t>AUDITORÍA Y CONTROL INTERNO</t>
  </si>
  <si>
    <t>ESTADISTICA</t>
  </si>
  <si>
    <t>CONCURSOS Y QUIEBRAS</t>
  </si>
  <si>
    <t>IMPUESTOS II</t>
  </si>
  <si>
    <t>TALLER DE PRÁCTICA PROFESIONAL II</t>
  </si>
  <si>
    <t>IDIOMA INGLES</t>
  </si>
  <si>
    <t>CONTABILIDAD GUBERNAMENTAL</t>
  </si>
  <si>
    <t>ADMINITRACION FINANCIERA I</t>
  </si>
  <si>
    <t>ADMINISTRACION FINANCIERA II</t>
  </si>
  <si>
    <t>PPS</t>
  </si>
  <si>
    <t>2°C</t>
  </si>
  <si>
    <t>1°C</t>
  </si>
  <si>
    <t>METODOLOGIA DE LA INVESTIGACION SOCIOECONOMICA</t>
  </si>
  <si>
    <t>COSTOS I</t>
  </si>
  <si>
    <t>TALLER DE FORMACION Y PROSPECTIVA PROFESIONAL</t>
  </si>
  <si>
    <t>TALLER DE FORMULACION Y EVALUACION DE PROYECTO</t>
  </si>
  <si>
    <t>TALLER DE EMPRENDIMIENTO E INNOVACION</t>
  </si>
  <si>
    <t>AÑO: 1° ( CPN)</t>
  </si>
  <si>
    <t>AÑO: 2° ( CPN)</t>
  </si>
  <si>
    <t>AÑO: 3° ( CPN)</t>
  </si>
  <si>
    <t>AÑO: 4° (CPN)</t>
  </si>
  <si>
    <t>TALLER DE PRÁCTICA PROFESIONAL I</t>
  </si>
  <si>
    <t>MERCADO LUIS ALBERTO</t>
  </si>
  <si>
    <t>TORALES, PATRICIA MABEL</t>
  </si>
  <si>
    <t>GOMEZ, JUANA RAMONA</t>
  </si>
  <si>
    <t>BENITEZ, CELSO MARTIN</t>
  </si>
  <si>
    <t>GUTIERREZ, NORMA EDITH</t>
  </si>
  <si>
    <t>CARBO, CAROLINA AGATA</t>
  </si>
  <si>
    <t>BRUNAGA, BETIANA BEATRIZ</t>
  </si>
  <si>
    <t>GONZALEZ, CINTIA ANALIA</t>
  </si>
  <si>
    <t>FLORES, LEONARDO ARIEL</t>
  </si>
  <si>
    <t>HERMAN, ARTURO ALEJANDRO</t>
  </si>
  <si>
    <t>MAURO, LEONARDO</t>
  </si>
  <si>
    <t>GONZALEZ,  LUIS MARCELO</t>
  </si>
  <si>
    <t>GARNICA, GUSTAVO DANIEL</t>
  </si>
  <si>
    <t>LEITES, HERNAN ARIEL</t>
  </si>
  <si>
    <t>CENTENO, ARIEL HORACIO</t>
  </si>
  <si>
    <t>VILLORDO, JAZMIN ANABEL</t>
  </si>
  <si>
    <t>BROZ, PABLO RUBEN</t>
  </si>
  <si>
    <t>FIORINO, DANIELA MARGARITA</t>
  </si>
  <si>
    <t>GONZALEZ, LUIS MARCELO</t>
  </si>
  <si>
    <t>FRANCO, RAQUEL</t>
  </si>
  <si>
    <t>TOLEDO, LAURA</t>
  </si>
  <si>
    <t>DOUSSET, FLORENCIA</t>
  </si>
  <si>
    <t>FERNANDEZ, EMILIANO</t>
  </si>
  <si>
    <t>Toledano Fabio</t>
  </si>
  <si>
    <t>ROMERO, LEONARDO</t>
  </si>
  <si>
    <t>IWANCZUK, PAOLA</t>
  </si>
  <si>
    <t>KONING, BELEN</t>
  </si>
  <si>
    <t>NUÑEZ, FLAVIA</t>
  </si>
  <si>
    <r>
      <t xml:space="preserve">MESAS DE EXAMENES TURNO DICIEMBRE 2025
 </t>
    </r>
    <r>
      <rPr>
        <sz val="12"/>
        <color theme="1" tint="0.249977111117893"/>
        <rFont val="Arial Black"/>
        <family val="2"/>
      </rPr>
      <t>SEDE  ELDORADO</t>
    </r>
  </si>
  <si>
    <t>LUNES, 01 DE DICIEMBRE 2025</t>
  </si>
  <si>
    <t>MARTES, 02 DE DICIEMBRE 2025</t>
  </si>
  <si>
    <t>MIERCOLES,03 DE DICIEMBRE 2025</t>
  </si>
  <si>
    <t>JUEVES, 04 DE DICIEMBRE 2025</t>
  </si>
  <si>
    <t>VIERNES,05 DE DICIEMBRE 2025</t>
  </si>
  <si>
    <t>MARTES, 09 DE DICIEMBRE 2025</t>
  </si>
  <si>
    <t>MIERCOLES,10 DE DICIEMBRE 2025</t>
  </si>
  <si>
    <t>JUEVES, 11 DE DICIEMBRE 2025</t>
  </si>
  <si>
    <t>VIERNES 12 DE DICIEMBRE 2025</t>
  </si>
  <si>
    <t>MARTES, 16 DE DICIEMBRE 2025</t>
  </si>
  <si>
    <t>MIERCOLES, 17 DE DICIEMBRE 2025</t>
  </si>
  <si>
    <t>JUEVES, 18 DE DICIEMBRE 2025</t>
  </si>
  <si>
    <t>VIERNES,19 DE DICIEMBRE 2025</t>
  </si>
  <si>
    <t>LUNES, 22 DE DICIEMBRE 2025</t>
  </si>
  <si>
    <r>
      <t xml:space="preserve">MESAS DE EXAMENES TURNO  DICIEMBRE 2025
</t>
    </r>
    <r>
      <rPr>
        <sz val="12"/>
        <color theme="1" tint="0.249977111117893"/>
        <rFont val="Arial Black"/>
        <family val="2"/>
      </rPr>
      <t>SEDE ELDORADO</t>
    </r>
  </si>
  <si>
    <r>
      <t xml:space="preserve">MESAS DE EXAMENES TURNO DICIEMBRE  2025
</t>
    </r>
    <r>
      <rPr>
        <sz val="12"/>
        <color theme="1" tint="0.249977111117893"/>
        <rFont val="Arial Black"/>
        <family val="2"/>
      </rPr>
      <t xml:space="preserve"> SEDE ELDORADO</t>
    </r>
  </si>
  <si>
    <t>1° Turno:    01/12/2025 AL 11/12/2025
2° Turno:   12/12/2025 AL 22/12/2025</t>
  </si>
  <si>
    <t>VIERNES,12 DE DICIEMBRE 2025</t>
  </si>
  <si>
    <t>MEIRA,MARIO</t>
  </si>
  <si>
    <t>KREUTZNER, GRACIELA</t>
  </si>
  <si>
    <t>LUNES, 15 DE DICIEMBRE 2025</t>
  </si>
  <si>
    <t>BENITEZ BETANCUT, LAURA</t>
  </si>
  <si>
    <t>MARIN, RAMIRO</t>
  </si>
  <si>
    <t>INTRODUCCION A LAS CIENCIAS SOCIALES  ZOMM</t>
  </si>
  <si>
    <t>ANALISIS DEL CONTEXTO SOCIOECONOMICO ZOMM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</si>
</sst>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hh:mm:ss;@"/>
    <numFmt numFmtId="166" formatCode="[$-F400]h:mm:ss\ AM/PM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 tint="0.249977111117893"/>
      <name val="Arial Black"/>
      <family val="2"/>
    </font>
    <font>
      <u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18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18" fillId="2" borderId="0" xfId="0" applyFont="1" applyFill="1"/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165" fontId="16" fillId="2" borderId="0" xfId="0" quotePrefix="1" applyNumberFormat="1" applyFont="1" applyFill="1" applyBorder="1" applyAlignment="1">
      <alignment horizontal="left" vertical="center"/>
    </xf>
    <xf numFmtId="0" fontId="16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left" vertical="center"/>
    </xf>
    <xf numFmtId="20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6" fontId="15" fillId="2" borderId="0" xfId="0" quotePrefix="1" applyNumberFormat="1" applyFont="1" applyFill="1" applyBorder="1" applyAlignment="1">
      <alignment horizontal="center" vertical="center"/>
    </xf>
    <xf numFmtId="165" fontId="15" fillId="2" borderId="0" xfId="0" quotePrefix="1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left" vertical="center"/>
    </xf>
    <xf numFmtId="166" fontId="11" fillId="2" borderId="0" xfId="0" quotePrefix="1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2" fillId="11" borderId="14" xfId="0" applyFont="1" applyFill="1" applyBorder="1" applyAlignment="1">
      <alignment vertical="center"/>
    </xf>
    <xf numFmtId="0" fontId="2" fillId="11" borderId="15" xfId="0" applyFont="1" applyFill="1" applyBorder="1" applyAlignment="1">
      <alignment vertical="center"/>
    </xf>
    <xf numFmtId="0" fontId="2" fillId="11" borderId="8" xfId="0" applyFont="1" applyFill="1" applyBorder="1" applyAlignment="1">
      <alignment vertical="center"/>
    </xf>
    <xf numFmtId="0" fontId="14" fillId="11" borderId="11" xfId="0" applyFont="1" applyFill="1" applyBorder="1" applyAlignment="1">
      <alignment vertical="center"/>
    </xf>
    <xf numFmtId="0" fontId="14" fillId="11" borderId="1" xfId="0" applyFont="1" applyFill="1" applyBorder="1" applyAlignment="1">
      <alignment vertical="center"/>
    </xf>
    <xf numFmtId="0" fontId="14" fillId="11" borderId="8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/>
    </xf>
    <xf numFmtId="0" fontId="14" fillId="11" borderId="17" xfId="0" applyFont="1" applyFill="1" applyBorder="1" applyAlignment="1">
      <alignment vertical="center"/>
    </xf>
    <xf numFmtId="0" fontId="14" fillId="11" borderId="1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2" fillId="11" borderId="17" xfId="0" applyFont="1" applyFill="1" applyBorder="1" applyAlignment="1">
      <alignment vertical="center"/>
    </xf>
    <xf numFmtId="0" fontId="2" fillId="11" borderId="1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6" borderId="1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165" fontId="2" fillId="2" borderId="1" xfId="0" quotePrefix="1" applyNumberFormat="1" applyFont="1" applyFill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left" vertical="center"/>
    </xf>
    <xf numFmtId="0" fontId="2" fillId="9" borderId="6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165" fontId="14" fillId="2" borderId="1" xfId="0" quotePrefix="1" applyNumberFormat="1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6" borderId="15" xfId="0" applyFont="1" applyFill="1" applyBorder="1" applyAlignment="1">
      <alignment horizontal="center" vertical="center"/>
    </xf>
    <xf numFmtId="165" fontId="2" fillId="2" borderId="8" xfId="0" quotePrefix="1" applyNumberFormat="1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</cellXfs>
  <cellStyles count="3">
    <cellStyle name="Normal" xfId="0" builtinId="0"/>
    <cellStyle name="Normal 3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id="{1059E264-8BAE-460E-9DF6-76CB1397CF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23283</xdr:colOff>
      <xdr:row>0</xdr:row>
      <xdr:rowOff>80434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id="{886DB57F-734D-4EAC-A688-13F642D863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83" y="80434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id="{F7784B9C-F130-4054-833D-BB65EE764F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MESAS/2023/MESAS%20JULIO%202023/GRILLA%20MESAS%20JUL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XDOC"/>
    </sheetNames>
    <sheetDataSet>
      <sheetData sheetId="0" refreshError="1">
        <row r="9">
          <cell r="C9" t="str">
            <v>CONTABILIDAD I</v>
          </cell>
        </row>
        <row r="16">
          <cell r="C16" t="str">
            <v>MATEMÁTICA I</v>
          </cell>
        </row>
        <row r="21">
          <cell r="C21" t="str">
            <v>CONTABILIDAD III</v>
          </cell>
        </row>
        <row r="27">
          <cell r="C27" t="str">
            <v xml:space="preserve">MATEMÁTICA FINANCIERA  </v>
          </cell>
        </row>
        <row r="31">
          <cell r="C31" t="str">
            <v>ESTADOS CONTABLES</v>
          </cell>
        </row>
        <row r="38">
          <cell r="C38" t="str">
            <v>COSTOS II</v>
          </cell>
        </row>
        <row r="41">
          <cell r="C41" t="str">
            <v>AUDITORÍA DE ESTADOS CONTABLES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9"/>
  <sheetViews>
    <sheetView tabSelected="1" topLeftCell="B1" zoomScale="90" zoomScaleNormal="90" workbookViewId="0">
      <selection activeCell="D3" sqref="D3:E3"/>
    </sheetView>
  </sheetViews>
  <sheetFormatPr baseColWidth="10" defaultRowHeight="15" x14ac:dyDescent="0.25"/>
  <cols>
    <col min="1" max="1" width="1.85546875" style="1" customWidth="1"/>
    <col min="2" max="2" width="43.28515625" style="1" customWidth="1"/>
    <col min="3" max="3" width="9.5703125" style="5" customWidth="1"/>
    <col min="4" max="4" width="32.140625" style="1" customWidth="1"/>
    <col min="5" max="5" width="11.42578125" style="1" customWidth="1"/>
    <col min="6" max="6" width="30" style="1" customWidth="1"/>
    <col min="7" max="7" width="8.7109375" style="1" bestFit="1" customWidth="1"/>
    <col min="8" max="8" width="24.5703125" style="1" customWidth="1"/>
    <col min="9" max="9" width="26.85546875" style="1" customWidth="1"/>
    <col min="10" max="10" width="37" style="1" customWidth="1"/>
    <col min="11" max="11" width="4" style="19" hidden="1" customWidth="1"/>
    <col min="12" max="16384" width="11.42578125" style="1"/>
  </cols>
  <sheetData>
    <row r="1" spans="2:15" ht="45.75" customHeight="1" thickBot="1" x14ac:dyDescent="0.3">
      <c r="B1" s="74" t="s">
        <v>84</v>
      </c>
      <c r="C1" s="74"/>
      <c r="D1" s="74"/>
      <c r="E1" s="74"/>
      <c r="F1" s="74"/>
      <c r="G1" s="74"/>
      <c r="H1" s="74"/>
      <c r="I1" s="74"/>
      <c r="J1" s="72" t="s">
        <v>101</v>
      </c>
      <c r="K1" s="73"/>
    </row>
    <row r="2" spans="2:15" s="4" customFormat="1" ht="27.75" customHeight="1" thickBot="1" x14ac:dyDescent="0.3">
      <c r="B2" s="52" t="s">
        <v>10</v>
      </c>
      <c r="C2" s="6"/>
      <c r="D2" s="3"/>
      <c r="E2" s="3"/>
      <c r="F2" s="3"/>
      <c r="G2" s="3"/>
      <c r="H2" s="27" t="s">
        <v>51</v>
      </c>
      <c r="I2" s="3"/>
      <c r="J2" s="28"/>
      <c r="K2" s="18"/>
    </row>
    <row r="3" spans="2:15" ht="15.75" thickBot="1" x14ac:dyDescent="0.3">
      <c r="B3" s="79" t="s">
        <v>0</v>
      </c>
      <c r="C3" s="77" t="s">
        <v>1</v>
      </c>
      <c r="D3" s="75" t="s">
        <v>8</v>
      </c>
      <c r="E3" s="76"/>
      <c r="F3" s="81" t="s">
        <v>9</v>
      </c>
      <c r="G3" s="82"/>
      <c r="H3" s="83" t="s">
        <v>13</v>
      </c>
      <c r="I3" s="84"/>
      <c r="J3" s="85"/>
      <c r="K3" s="71"/>
    </row>
    <row r="4" spans="2:15" ht="15.75" thickBot="1" x14ac:dyDescent="0.3">
      <c r="B4" s="80"/>
      <c r="C4" s="78"/>
      <c r="D4" s="15" t="s">
        <v>11</v>
      </c>
      <c r="E4" s="17" t="s">
        <v>12</v>
      </c>
      <c r="F4" s="15" t="s">
        <v>11</v>
      </c>
      <c r="G4" s="16" t="s">
        <v>12</v>
      </c>
      <c r="H4" s="21" t="s">
        <v>2</v>
      </c>
      <c r="I4" s="22" t="s">
        <v>3</v>
      </c>
      <c r="J4" s="22" t="s">
        <v>4</v>
      </c>
      <c r="K4" s="71"/>
    </row>
    <row r="5" spans="2:15" s="7" customFormat="1" ht="12.75" customHeight="1" thickBot="1" x14ac:dyDescent="0.3">
      <c r="B5" s="97" t="s">
        <v>14</v>
      </c>
      <c r="C5" s="94" t="s">
        <v>5</v>
      </c>
      <c r="D5" s="100" t="s">
        <v>85</v>
      </c>
      <c r="E5" s="101">
        <v>0.66666666666666663</v>
      </c>
      <c r="F5" s="100" t="s">
        <v>93</v>
      </c>
      <c r="G5" s="101">
        <v>0.66666666666666663</v>
      </c>
      <c r="H5" s="68" t="s">
        <v>56</v>
      </c>
      <c r="I5" s="55" t="s">
        <v>61</v>
      </c>
      <c r="J5" s="69" t="s">
        <v>71</v>
      </c>
      <c r="K5" s="32"/>
      <c r="L5" s="23"/>
      <c r="M5" s="23"/>
      <c r="N5" s="23"/>
      <c r="O5" s="23"/>
    </row>
    <row r="6" spans="2:15" s="7" customFormat="1" ht="15.75" thickBot="1" x14ac:dyDescent="0.3">
      <c r="B6" s="97" t="s">
        <v>15</v>
      </c>
      <c r="C6" s="95" t="s">
        <v>5</v>
      </c>
      <c r="D6" s="102" t="s">
        <v>86</v>
      </c>
      <c r="E6" s="101">
        <v>0.79166666666666663</v>
      </c>
      <c r="F6" s="102" t="s">
        <v>94</v>
      </c>
      <c r="G6" s="101">
        <v>0.79166666666666663</v>
      </c>
      <c r="H6" s="64" t="s">
        <v>57</v>
      </c>
      <c r="I6" s="69" t="s">
        <v>71</v>
      </c>
      <c r="J6" s="55" t="s">
        <v>61</v>
      </c>
      <c r="K6" s="33"/>
      <c r="L6" s="23"/>
      <c r="M6" s="23"/>
      <c r="N6" s="23"/>
      <c r="O6" s="23"/>
    </row>
    <row r="7" spans="2:15" s="7" customFormat="1" x14ac:dyDescent="0.25">
      <c r="B7" s="97" t="s">
        <v>16</v>
      </c>
      <c r="C7" s="95" t="s">
        <v>5</v>
      </c>
      <c r="D7" s="102" t="s">
        <v>87</v>
      </c>
      <c r="E7" s="101">
        <v>0.66666666666666663</v>
      </c>
      <c r="F7" s="102" t="s">
        <v>95</v>
      </c>
      <c r="G7" s="101">
        <v>0.66666666666666663</v>
      </c>
      <c r="H7" s="55" t="s">
        <v>82</v>
      </c>
      <c r="I7" s="68" t="s">
        <v>83</v>
      </c>
      <c r="J7" s="64" t="s">
        <v>61</v>
      </c>
      <c r="K7" s="32"/>
      <c r="L7" s="23"/>
      <c r="M7" s="23"/>
      <c r="N7" s="23"/>
      <c r="O7" s="23"/>
    </row>
    <row r="8" spans="2:15" s="7" customFormat="1" x14ac:dyDescent="0.25">
      <c r="B8" s="97" t="s">
        <v>17</v>
      </c>
      <c r="C8" s="95" t="s">
        <v>5</v>
      </c>
      <c r="D8" s="102" t="s">
        <v>87</v>
      </c>
      <c r="E8" s="101">
        <v>0.66666666666666663</v>
      </c>
      <c r="F8" s="102" t="s">
        <v>95</v>
      </c>
      <c r="G8" s="101">
        <v>0.66666666666666663</v>
      </c>
      <c r="H8" s="55" t="s">
        <v>58</v>
      </c>
      <c r="I8" s="55" t="s">
        <v>59</v>
      </c>
      <c r="J8" s="64" t="s">
        <v>61</v>
      </c>
      <c r="K8" s="32"/>
      <c r="L8" s="23"/>
      <c r="M8" s="23"/>
      <c r="N8" s="23"/>
      <c r="O8" s="23"/>
    </row>
    <row r="9" spans="2:15" s="13" customFormat="1" x14ac:dyDescent="0.25">
      <c r="B9" s="97" t="s">
        <v>18</v>
      </c>
      <c r="C9" s="96" t="s">
        <v>44</v>
      </c>
      <c r="D9" s="100" t="s">
        <v>88</v>
      </c>
      <c r="E9" s="101">
        <v>0.58333333333333337</v>
      </c>
      <c r="F9" s="100" t="s">
        <v>96</v>
      </c>
      <c r="G9" s="101">
        <v>0.66666666666666663</v>
      </c>
      <c r="H9" s="55" t="s">
        <v>59</v>
      </c>
      <c r="I9" s="55" t="s">
        <v>61</v>
      </c>
      <c r="J9" s="55" t="s">
        <v>61</v>
      </c>
      <c r="K9" s="32"/>
      <c r="L9" s="23"/>
      <c r="M9" s="23"/>
      <c r="N9" s="23"/>
      <c r="O9" s="23"/>
    </row>
    <row r="10" spans="2:15" s="7" customFormat="1" x14ac:dyDescent="0.25">
      <c r="B10" s="103" t="s">
        <v>108</v>
      </c>
      <c r="C10" s="95" t="s">
        <v>5</v>
      </c>
      <c r="D10" s="100" t="s">
        <v>89</v>
      </c>
      <c r="E10" s="101">
        <v>0.66666666666666663</v>
      </c>
      <c r="F10" s="100" t="s">
        <v>97</v>
      </c>
      <c r="G10" s="101">
        <v>0.66666666666666663</v>
      </c>
      <c r="H10" s="55" t="s">
        <v>60</v>
      </c>
      <c r="I10" s="55" t="s">
        <v>61</v>
      </c>
      <c r="J10" s="64" t="s">
        <v>59</v>
      </c>
      <c r="K10" s="32"/>
      <c r="L10" s="23"/>
      <c r="M10" s="23"/>
      <c r="N10" s="23"/>
      <c r="O10" s="23"/>
    </row>
    <row r="11" spans="2:15" s="7" customFormat="1" ht="15.75" thickBot="1" x14ac:dyDescent="0.3">
      <c r="B11" s="97" t="s">
        <v>19</v>
      </c>
      <c r="C11" s="95" t="s">
        <v>45</v>
      </c>
      <c r="D11" s="102" t="s">
        <v>90</v>
      </c>
      <c r="E11" s="101">
        <v>0.66666666666666663</v>
      </c>
      <c r="F11" s="102" t="s">
        <v>98</v>
      </c>
      <c r="G11" s="101">
        <v>0.66666666666666663</v>
      </c>
      <c r="H11" s="55" t="s">
        <v>61</v>
      </c>
      <c r="I11" s="57" t="s">
        <v>73</v>
      </c>
      <c r="J11" s="64" t="s">
        <v>59</v>
      </c>
      <c r="K11" s="32"/>
      <c r="L11" s="23"/>
      <c r="M11" s="23"/>
      <c r="N11" s="23"/>
      <c r="O11" s="23"/>
    </row>
    <row r="12" spans="2:15" s="7" customFormat="1" ht="15.75" thickBot="1" x14ac:dyDescent="0.3">
      <c r="B12" s="97" t="str">
        <f>[1]grilla!C16</f>
        <v>MATEMÁTICA I</v>
      </c>
      <c r="C12" s="96" t="s">
        <v>6</v>
      </c>
      <c r="D12" s="100" t="s">
        <v>91</v>
      </c>
      <c r="E12" s="101">
        <v>0.66666666666666663</v>
      </c>
      <c r="F12" s="100" t="s">
        <v>97</v>
      </c>
      <c r="G12" s="101">
        <v>0.66666666666666663</v>
      </c>
      <c r="H12" s="70" t="s">
        <v>72</v>
      </c>
      <c r="I12" s="55" t="s">
        <v>59</v>
      </c>
      <c r="J12" s="69" t="s">
        <v>56</v>
      </c>
      <c r="K12" s="32"/>
      <c r="L12" s="23"/>
      <c r="M12" s="23"/>
      <c r="N12" s="23"/>
      <c r="O12" s="23"/>
    </row>
    <row r="13" spans="2:15" s="7" customFormat="1" ht="15.75" thickBot="1" x14ac:dyDescent="0.3">
      <c r="B13" s="97" t="s">
        <v>20</v>
      </c>
      <c r="C13" s="96" t="s">
        <v>6</v>
      </c>
      <c r="D13" s="100" t="s">
        <v>92</v>
      </c>
      <c r="E13" s="101">
        <v>0.79166666666666663</v>
      </c>
      <c r="F13" s="100" t="s">
        <v>96</v>
      </c>
      <c r="G13" s="101">
        <v>0.79166666666666663</v>
      </c>
      <c r="H13" s="64" t="s">
        <v>57</v>
      </c>
      <c r="I13" s="69" t="s">
        <v>71</v>
      </c>
      <c r="J13" s="55" t="s">
        <v>61</v>
      </c>
      <c r="K13" s="32"/>
      <c r="L13" s="23"/>
      <c r="M13" s="23"/>
      <c r="N13" s="23"/>
      <c r="O13" s="23"/>
    </row>
    <row r="14" spans="2:15" s="7" customFormat="1" x14ac:dyDescent="0.25">
      <c r="B14" s="97" t="s">
        <v>21</v>
      </c>
      <c r="C14" s="96" t="s">
        <v>6</v>
      </c>
      <c r="D14" s="100" t="s">
        <v>102</v>
      </c>
      <c r="E14" s="101">
        <v>0.66666666666666663</v>
      </c>
      <c r="F14" s="100" t="s">
        <v>97</v>
      </c>
      <c r="G14" s="101">
        <v>0.66666666666666663</v>
      </c>
      <c r="H14" s="55" t="s">
        <v>82</v>
      </c>
      <c r="I14" s="68" t="s">
        <v>83</v>
      </c>
      <c r="J14" s="64" t="s">
        <v>61</v>
      </c>
      <c r="K14" s="32"/>
      <c r="L14" s="23"/>
      <c r="M14" s="23"/>
      <c r="N14" s="23"/>
      <c r="O14" s="23"/>
    </row>
    <row r="15" spans="2:15" s="7" customFormat="1" x14ac:dyDescent="0.25">
      <c r="B15" s="97" t="s">
        <v>22</v>
      </c>
      <c r="C15" s="96" t="s">
        <v>6</v>
      </c>
      <c r="D15" s="102" t="s">
        <v>86</v>
      </c>
      <c r="E15" s="101">
        <v>0.66666666666666663</v>
      </c>
      <c r="F15" s="102" t="s">
        <v>94</v>
      </c>
      <c r="G15" s="101">
        <v>0.66666666666666663</v>
      </c>
      <c r="H15" s="55" t="s">
        <v>63</v>
      </c>
      <c r="I15" s="57" t="s">
        <v>69</v>
      </c>
      <c r="J15" s="55" t="s">
        <v>61</v>
      </c>
      <c r="K15" s="32"/>
      <c r="L15" s="23"/>
      <c r="M15" s="23"/>
      <c r="N15" s="23"/>
      <c r="O15" s="23"/>
    </row>
    <row r="16" spans="2:15" s="7" customFormat="1" ht="15.75" thickBot="1" x14ac:dyDescent="0.3">
      <c r="B16" s="98" t="s">
        <v>23</v>
      </c>
      <c r="C16" s="99" t="s">
        <v>6</v>
      </c>
      <c r="D16" s="102" t="s">
        <v>90</v>
      </c>
      <c r="E16" s="101">
        <v>0.66666666666666663</v>
      </c>
      <c r="F16" s="102" t="s">
        <v>98</v>
      </c>
      <c r="G16" s="101">
        <v>0.66666666666666663</v>
      </c>
      <c r="H16" s="55" t="s">
        <v>63</v>
      </c>
      <c r="I16" s="57" t="s">
        <v>68</v>
      </c>
      <c r="J16" s="64" t="s">
        <v>59</v>
      </c>
      <c r="K16" s="32"/>
      <c r="L16" s="23"/>
      <c r="M16" s="23"/>
      <c r="N16" s="23"/>
      <c r="O16" s="23"/>
    </row>
    <row r="17" spans="2:15" x14ac:dyDescent="0.25">
      <c r="B17" s="29"/>
      <c r="C17" s="30"/>
      <c r="D17" s="24"/>
      <c r="E17" s="24"/>
      <c r="F17" s="24"/>
      <c r="G17" s="39"/>
      <c r="H17" s="40"/>
      <c r="I17" s="24"/>
      <c r="J17" s="24"/>
      <c r="K17" s="25"/>
      <c r="L17" s="24"/>
      <c r="M17" s="24"/>
      <c r="N17" s="24"/>
      <c r="O17" s="24"/>
    </row>
    <row r="18" spans="2:15" x14ac:dyDescent="0.25">
      <c r="B18" s="29"/>
      <c r="C18" s="30"/>
      <c r="D18" s="11"/>
      <c r="E18" s="11"/>
      <c r="F18" s="11"/>
      <c r="G18" s="11"/>
      <c r="H18" s="11"/>
      <c r="I18" s="11"/>
      <c r="J18" s="11"/>
      <c r="L18" s="11"/>
    </row>
    <row r="19" spans="2:15" x14ac:dyDescent="0.25">
      <c r="C19" s="30"/>
      <c r="D19" s="29"/>
      <c r="E19" s="29"/>
      <c r="F19" s="29"/>
      <c r="G19" s="29"/>
      <c r="H19" s="29"/>
      <c r="I19" s="29"/>
      <c r="J19" s="19"/>
      <c r="K19" s="29"/>
    </row>
    <row r="20" spans="2:15" s="8" customFormat="1" x14ac:dyDescent="0.25">
      <c r="B20" s="1"/>
      <c r="C20" s="9"/>
      <c r="K20" s="20"/>
    </row>
    <row r="21" spans="2:15" s="8" customFormat="1" x14ac:dyDescent="0.25">
      <c r="B21" s="1"/>
      <c r="C21" s="9"/>
      <c r="K21" s="20"/>
    </row>
    <row r="22" spans="2:15" s="8" customFormat="1" x14ac:dyDescent="0.25">
      <c r="B22" s="1"/>
      <c r="C22" s="9"/>
      <c r="K22" s="20"/>
    </row>
    <row r="23" spans="2:15" s="8" customFormat="1" x14ac:dyDescent="0.25">
      <c r="B23" s="1"/>
      <c r="C23" s="9"/>
      <c r="K23" s="20"/>
    </row>
    <row r="24" spans="2:15" s="8" customFormat="1" ht="12.75" x14ac:dyDescent="0.2">
      <c r="C24" s="9"/>
      <c r="K24" s="20"/>
    </row>
    <row r="25" spans="2:15" s="8" customFormat="1" ht="12.75" x14ac:dyDescent="0.2">
      <c r="C25" s="9"/>
      <c r="K25" s="20"/>
    </row>
    <row r="26" spans="2:15" s="8" customFormat="1" ht="12.75" x14ac:dyDescent="0.2">
      <c r="C26" s="9"/>
      <c r="K26" s="20"/>
    </row>
    <row r="27" spans="2:15" s="8" customFormat="1" ht="12.75" x14ac:dyDescent="0.2">
      <c r="C27" s="9"/>
      <c r="K27" s="20"/>
    </row>
    <row r="28" spans="2:15" s="8" customFormat="1" ht="12.75" x14ac:dyDescent="0.2">
      <c r="C28" s="9"/>
      <c r="K28" s="20"/>
    </row>
    <row r="29" spans="2:15" s="8" customFormat="1" ht="12.75" x14ac:dyDescent="0.2">
      <c r="C29" s="9"/>
      <c r="K29" s="20"/>
    </row>
    <row r="30" spans="2:15" s="8" customFormat="1" ht="12.75" x14ac:dyDescent="0.2">
      <c r="C30" s="9"/>
      <c r="K30" s="20"/>
    </row>
    <row r="31" spans="2:15" s="8" customFormat="1" ht="12.75" x14ac:dyDescent="0.2">
      <c r="C31" s="9"/>
      <c r="K31" s="20"/>
    </row>
    <row r="32" spans="2:15" s="8" customFormat="1" ht="12.75" x14ac:dyDescent="0.2">
      <c r="C32" s="9"/>
      <c r="K32" s="20"/>
    </row>
    <row r="33" spans="3:11" s="8" customFormat="1" ht="12.75" x14ac:dyDescent="0.2">
      <c r="C33" s="9"/>
      <c r="K33" s="20"/>
    </row>
    <row r="34" spans="3:11" s="8" customFormat="1" ht="12.75" x14ac:dyDescent="0.2">
      <c r="C34" s="9"/>
      <c r="K34" s="20"/>
    </row>
    <row r="35" spans="3:11" s="8" customFormat="1" ht="12.75" x14ac:dyDescent="0.2">
      <c r="C35" s="9"/>
      <c r="K35" s="20"/>
    </row>
    <row r="36" spans="3:11" s="8" customFormat="1" ht="12.75" x14ac:dyDescent="0.2">
      <c r="C36" s="9"/>
      <c r="K36" s="20"/>
    </row>
    <row r="37" spans="3:11" s="8" customFormat="1" ht="12.75" x14ac:dyDescent="0.2">
      <c r="C37" s="9"/>
      <c r="K37" s="20"/>
    </row>
    <row r="38" spans="3:11" s="8" customFormat="1" ht="12.75" x14ac:dyDescent="0.2">
      <c r="C38" s="9"/>
      <c r="K38" s="20"/>
    </row>
    <row r="39" spans="3:11" s="8" customFormat="1" ht="12.75" x14ac:dyDescent="0.2">
      <c r="C39" s="9"/>
      <c r="K39" s="20"/>
    </row>
  </sheetData>
  <mergeCells count="8">
    <mergeCell ref="K3:K4"/>
    <mergeCell ref="J1:K1"/>
    <mergeCell ref="B1:I1"/>
    <mergeCell ref="D3:E3"/>
    <mergeCell ref="C3:C4"/>
    <mergeCell ref="B3:B4"/>
    <mergeCell ref="F3:G3"/>
    <mergeCell ref="H3:J3"/>
  </mergeCells>
  <phoneticPr fontId="13" type="noConversion"/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21"/>
  <sheetViews>
    <sheetView zoomScale="90" zoomScaleNormal="90" workbookViewId="0">
      <selection activeCell="D16" sqref="D16"/>
    </sheetView>
  </sheetViews>
  <sheetFormatPr baseColWidth="10" defaultRowHeight="15" x14ac:dyDescent="0.25"/>
  <cols>
    <col min="1" max="1" width="1.85546875" style="1" customWidth="1"/>
    <col min="2" max="2" width="32.140625" style="1" customWidth="1"/>
    <col min="3" max="3" width="11.5703125" style="5" customWidth="1"/>
    <col min="4" max="4" width="32.140625" style="1" customWidth="1"/>
    <col min="5" max="5" width="8.85546875" style="1" customWidth="1"/>
    <col min="6" max="6" width="29.5703125" style="1" customWidth="1"/>
    <col min="7" max="7" width="9.42578125" style="1" customWidth="1"/>
    <col min="8" max="8" width="26.85546875" style="1" customWidth="1"/>
    <col min="9" max="9" width="24.7109375" style="1" customWidth="1"/>
    <col min="10" max="10" width="35.5703125" style="1" customWidth="1"/>
    <col min="11" max="11" width="0.140625" style="19" hidden="1" customWidth="1"/>
    <col min="12" max="16384" width="11.42578125" style="1"/>
  </cols>
  <sheetData>
    <row r="1" spans="2:13" ht="45.75" customHeight="1" thickBot="1" x14ac:dyDescent="0.3">
      <c r="B1" s="86" t="s">
        <v>99</v>
      </c>
      <c r="C1" s="86"/>
      <c r="D1" s="86"/>
      <c r="E1" s="86"/>
      <c r="F1" s="86"/>
      <c r="G1" s="86"/>
      <c r="H1" s="86"/>
      <c r="I1" s="86"/>
      <c r="J1" s="72" t="s">
        <v>101</v>
      </c>
      <c r="K1" s="73"/>
    </row>
    <row r="2" spans="2:13" s="4" customFormat="1" ht="27.75" customHeight="1" thickBot="1" x14ac:dyDescent="0.3">
      <c r="B2" s="2" t="s">
        <v>10</v>
      </c>
      <c r="C2" s="6"/>
      <c r="D2" s="3"/>
      <c r="E2" s="3"/>
      <c r="F2" s="3"/>
      <c r="G2" s="3"/>
      <c r="H2" s="2" t="s">
        <v>52</v>
      </c>
      <c r="I2" s="3"/>
      <c r="K2" s="18"/>
    </row>
    <row r="3" spans="2:13" ht="15.75" thickBot="1" x14ac:dyDescent="0.3">
      <c r="B3" s="87" t="s">
        <v>0</v>
      </c>
      <c r="C3" s="88" t="s">
        <v>1</v>
      </c>
      <c r="D3" s="90" t="s">
        <v>8</v>
      </c>
      <c r="E3" s="91"/>
      <c r="F3" s="92" t="s">
        <v>9</v>
      </c>
      <c r="G3" s="93"/>
      <c r="H3" s="83" t="s">
        <v>13</v>
      </c>
      <c r="I3" s="84"/>
      <c r="J3" s="85"/>
      <c r="K3" s="71"/>
    </row>
    <row r="4" spans="2:13" ht="15.75" thickBot="1" x14ac:dyDescent="0.3">
      <c r="B4" s="79"/>
      <c r="C4" s="89"/>
      <c r="D4" s="15" t="s">
        <v>11</v>
      </c>
      <c r="E4" s="17" t="s">
        <v>12</v>
      </c>
      <c r="F4" s="15" t="s">
        <v>11</v>
      </c>
      <c r="G4" s="16" t="s">
        <v>12</v>
      </c>
      <c r="H4" s="36" t="s">
        <v>2</v>
      </c>
      <c r="I4" s="22" t="s">
        <v>3</v>
      </c>
      <c r="J4" s="22" t="s">
        <v>4</v>
      </c>
      <c r="K4" s="71"/>
    </row>
    <row r="5" spans="2:13" s="7" customFormat="1" ht="12.75" customHeight="1" thickBot="1" x14ac:dyDescent="0.3">
      <c r="B5" s="104" t="str">
        <f>[1]grilla!C21</f>
        <v>CONTABILIDAD III</v>
      </c>
      <c r="C5" s="105" t="s">
        <v>5</v>
      </c>
      <c r="D5" s="100" t="s">
        <v>85</v>
      </c>
      <c r="E5" s="101">
        <v>0.79166666666666663</v>
      </c>
      <c r="F5" s="100" t="s">
        <v>93</v>
      </c>
      <c r="G5" s="101">
        <v>0.79166666666666663</v>
      </c>
      <c r="H5" s="64" t="s">
        <v>75</v>
      </c>
      <c r="I5" s="56" t="s">
        <v>71</v>
      </c>
      <c r="J5" s="57" t="s">
        <v>68</v>
      </c>
      <c r="K5" s="34"/>
    </row>
    <row r="6" spans="2:13" s="4" customFormat="1" ht="15" customHeight="1" thickBot="1" x14ac:dyDescent="0.3">
      <c r="B6" s="108" t="s">
        <v>24</v>
      </c>
      <c r="C6" s="106" t="s">
        <v>5</v>
      </c>
      <c r="D6" s="102" t="s">
        <v>86</v>
      </c>
      <c r="E6" s="101">
        <v>0.66666666666666663</v>
      </c>
      <c r="F6" s="102" t="s">
        <v>94</v>
      </c>
      <c r="G6" s="101">
        <v>0.66666666666666663</v>
      </c>
      <c r="H6" s="58" t="s">
        <v>65</v>
      </c>
      <c r="I6" s="58" t="s">
        <v>59</v>
      </c>
      <c r="J6" s="65" t="s">
        <v>71</v>
      </c>
      <c r="K6" s="34"/>
      <c r="M6" s="7"/>
    </row>
    <row r="7" spans="2:13" x14ac:dyDescent="0.25">
      <c r="B7" s="108" t="s">
        <v>25</v>
      </c>
      <c r="C7" s="106" t="s">
        <v>5</v>
      </c>
      <c r="D7" s="102" t="s">
        <v>87</v>
      </c>
      <c r="E7" s="101">
        <v>0.66666666666666663</v>
      </c>
      <c r="F7" s="102" t="s">
        <v>95</v>
      </c>
      <c r="G7" s="101">
        <v>0.66666666666666663</v>
      </c>
      <c r="H7" s="63" t="s">
        <v>72</v>
      </c>
      <c r="I7" s="62" t="s">
        <v>56</v>
      </c>
      <c r="J7" s="65" t="s">
        <v>71</v>
      </c>
      <c r="K7" s="34"/>
    </row>
    <row r="8" spans="2:13" s="4" customFormat="1" x14ac:dyDescent="0.25">
      <c r="B8" s="108" t="s">
        <v>26</v>
      </c>
      <c r="C8" s="106" t="s">
        <v>5</v>
      </c>
      <c r="D8" s="100" t="s">
        <v>88</v>
      </c>
      <c r="E8" s="109">
        <v>0.66666666666666663</v>
      </c>
      <c r="F8" s="100" t="s">
        <v>96</v>
      </c>
      <c r="G8" s="109">
        <v>0.66666666666666663</v>
      </c>
      <c r="H8" s="57" t="s">
        <v>68</v>
      </c>
      <c r="I8" s="57" t="s">
        <v>106</v>
      </c>
      <c r="J8" s="61" t="s">
        <v>80</v>
      </c>
      <c r="K8" s="34"/>
    </row>
    <row r="9" spans="2:13" s="4" customFormat="1" x14ac:dyDescent="0.25">
      <c r="B9" s="108" t="s">
        <v>27</v>
      </c>
      <c r="C9" s="106" t="s">
        <v>5</v>
      </c>
      <c r="D9" s="100" t="s">
        <v>89</v>
      </c>
      <c r="E9" s="109">
        <v>0.75</v>
      </c>
      <c r="F9" s="100" t="s">
        <v>97</v>
      </c>
      <c r="G9" s="109">
        <v>0.75</v>
      </c>
      <c r="H9" s="58" t="s">
        <v>78</v>
      </c>
      <c r="I9" s="58" t="s">
        <v>80</v>
      </c>
      <c r="J9" s="57" t="s">
        <v>68</v>
      </c>
      <c r="K9" s="34"/>
    </row>
    <row r="10" spans="2:13" s="4" customFormat="1" ht="15.75" thickBot="1" x14ac:dyDescent="0.3">
      <c r="B10" s="108" t="s">
        <v>28</v>
      </c>
      <c r="C10" s="107" t="s">
        <v>6</v>
      </c>
      <c r="D10" s="102" t="s">
        <v>90</v>
      </c>
      <c r="E10" s="101">
        <v>0.66666666666666663</v>
      </c>
      <c r="F10" s="102" t="s">
        <v>98</v>
      </c>
      <c r="G10" s="101">
        <v>0.66666666666666663</v>
      </c>
      <c r="H10" s="57" t="s">
        <v>106</v>
      </c>
      <c r="I10" s="57" t="s">
        <v>68</v>
      </c>
      <c r="J10" s="66" t="s">
        <v>75</v>
      </c>
      <c r="K10" s="34"/>
    </row>
    <row r="11" spans="2:13" s="4" customFormat="1" ht="15.75" thickBot="1" x14ac:dyDescent="0.3">
      <c r="B11" s="108" t="str">
        <f>[1]grilla!C27</f>
        <v xml:space="preserve">MATEMÁTICA FINANCIERA  </v>
      </c>
      <c r="C11" s="107" t="s">
        <v>6</v>
      </c>
      <c r="D11" s="100" t="s">
        <v>89</v>
      </c>
      <c r="E11" s="101">
        <v>0.66666666666666663</v>
      </c>
      <c r="F11" s="100" t="s">
        <v>97</v>
      </c>
      <c r="G11" s="101">
        <v>0.66666666666666663</v>
      </c>
      <c r="H11" s="58" t="s">
        <v>104</v>
      </c>
      <c r="I11" s="62" t="s">
        <v>56</v>
      </c>
      <c r="J11" s="66" t="s">
        <v>75</v>
      </c>
      <c r="K11" s="34"/>
    </row>
    <row r="12" spans="2:13" s="14" customFormat="1" ht="15.75" thickBot="1" x14ac:dyDescent="0.3">
      <c r="B12" s="108" t="s">
        <v>29</v>
      </c>
      <c r="C12" s="107" t="s">
        <v>6</v>
      </c>
      <c r="D12" s="100" t="s">
        <v>92</v>
      </c>
      <c r="E12" s="101">
        <v>0.66666666666666663</v>
      </c>
      <c r="F12" s="100" t="s">
        <v>96</v>
      </c>
      <c r="G12" s="101">
        <v>0.66666666666666663</v>
      </c>
      <c r="H12" s="58" t="s">
        <v>65</v>
      </c>
      <c r="I12" s="55" t="s">
        <v>59</v>
      </c>
      <c r="J12" s="65" t="s">
        <v>79</v>
      </c>
      <c r="K12" s="34"/>
    </row>
    <row r="13" spans="2:13" s="4" customFormat="1" ht="15.75" thickBot="1" x14ac:dyDescent="0.3">
      <c r="B13" s="108" t="s">
        <v>30</v>
      </c>
      <c r="C13" s="107" t="s">
        <v>6</v>
      </c>
      <c r="D13" s="102" t="s">
        <v>86</v>
      </c>
      <c r="E13" s="101">
        <v>0.79166666666666663</v>
      </c>
      <c r="F13" s="102" t="s">
        <v>94</v>
      </c>
      <c r="G13" s="101">
        <v>0.79166666666666663</v>
      </c>
      <c r="H13" s="55" t="s">
        <v>75</v>
      </c>
      <c r="I13" s="56" t="s">
        <v>71</v>
      </c>
      <c r="J13" s="67" t="s">
        <v>56</v>
      </c>
      <c r="K13" s="34"/>
    </row>
    <row r="14" spans="2:13" s="4" customFormat="1" x14ac:dyDescent="0.25">
      <c r="B14" s="108" t="s">
        <v>31</v>
      </c>
      <c r="C14" s="107" t="s">
        <v>6</v>
      </c>
      <c r="D14" s="102" t="s">
        <v>90</v>
      </c>
      <c r="E14" s="109">
        <v>0.75</v>
      </c>
      <c r="F14" s="102" t="s">
        <v>98</v>
      </c>
      <c r="G14" s="109">
        <v>0.75</v>
      </c>
      <c r="H14" s="58" t="s">
        <v>78</v>
      </c>
      <c r="I14" s="58" t="s">
        <v>80</v>
      </c>
      <c r="J14" s="67" t="s">
        <v>56</v>
      </c>
      <c r="K14" s="34"/>
      <c r="L14" s="12"/>
    </row>
    <row r="15" spans="2:13" s="4" customFormat="1" x14ac:dyDescent="0.25">
      <c r="B15" s="41"/>
      <c r="C15" s="42"/>
      <c r="D15" s="43"/>
      <c r="E15" s="44"/>
      <c r="F15" s="43"/>
      <c r="G15" s="44"/>
      <c r="H15" s="45"/>
      <c r="I15" s="45"/>
      <c r="J15" s="45"/>
      <c r="K15" s="35"/>
    </row>
    <row r="16" spans="2:13" x14ac:dyDescent="0.25">
      <c r="D16" s="10"/>
      <c r="E16" s="10"/>
      <c r="F16" s="10"/>
      <c r="G16" s="10"/>
    </row>
    <row r="18" spans="2:11" x14ac:dyDescent="0.25">
      <c r="B18" s="8"/>
      <c r="J18" s="19"/>
      <c r="K18" s="1"/>
    </row>
    <row r="19" spans="2:11" x14ac:dyDescent="0.25">
      <c r="B19" s="8"/>
    </row>
    <row r="20" spans="2:11" x14ac:dyDescent="0.25">
      <c r="B20" s="8"/>
    </row>
    <row r="21" spans="2:11" x14ac:dyDescent="0.25">
      <c r="B21"/>
    </row>
  </sheetData>
  <mergeCells count="8">
    <mergeCell ref="K3:K4"/>
    <mergeCell ref="B1:I1"/>
    <mergeCell ref="J1:K1"/>
    <mergeCell ref="B3:B4"/>
    <mergeCell ref="C3:C4"/>
    <mergeCell ref="D3:E3"/>
    <mergeCell ref="F3:G3"/>
    <mergeCell ref="H3:J3"/>
  </mergeCells>
  <phoneticPr fontId="13" type="noConversion"/>
  <pageMargins left="0.70866141732283472" right="0.70866141732283472" top="0.74803149606299213" bottom="0.74803149606299213" header="0.31496062992125984" footer="0.31496062992125984"/>
  <pageSetup paperSize="8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4"/>
  <sheetViews>
    <sheetView zoomScale="90" zoomScaleNormal="90" workbookViewId="0">
      <selection activeCell="D18" sqref="D18"/>
    </sheetView>
  </sheetViews>
  <sheetFormatPr baseColWidth="10" defaultRowHeight="15" x14ac:dyDescent="0.25"/>
  <cols>
    <col min="1" max="1" width="1.85546875" style="1" customWidth="1"/>
    <col min="2" max="2" width="31.140625" style="1" customWidth="1"/>
    <col min="3" max="3" width="8.7109375" style="5" bestFit="1" customWidth="1"/>
    <col min="4" max="4" width="31" style="1" customWidth="1"/>
    <col min="5" max="5" width="9.140625" style="1" customWidth="1"/>
    <col min="6" max="6" width="30.140625" style="1" customWidth="1"/>
    <col min="7" max="7" width="9.5703125" style="1" customWidth="1"/>
    <col min="8" max="8" width="30.140625" style="1" bestFit="1" customWidth="1"/>
    <col min="9" max="9" width="29.5703125" style="1" customWidth="1"/>
    <col min="10" max="10" width="46.85546875" style="1" customWidth="1"/>
    <col min="11" max="11" width="0.42578125" style="19" customWidth="1"/>
    <col min="12" max="16384" width="11.42578125" style="1"/>
  </cols>
  <sheetData>
    <row r="1" spans="2:14" ht="45.75" customHeight="1" thickBot="1" x14ac:dyDescent="0.3">
      <c r="B1" s="86" t="s">
        <v>99</v>
      </c>
      <c r="C1" s="86"/>
      <c r="D1" s="86"/>
      <c r="E1" s="86"/>
      <c r="F1" s="86"/>
      <c r="G1" s="86"/>
      <c r="H1" s="86"/>
      <c r="I1" s="86"/>
      <c r="J1" s="72" t="s">
        <v>101</v>
      </c>
      <c r="K1" s="73"/>
    </row>
    <row r="2" spans="2:14" s="4" customFormat="1" ht="27.75" customHeight="1" thickBot="1" x14ac:dyDescent="0.3">
      <c r="B2" s="2" t="s">
        <v>10</v>
      </c>
      <c r="C2" s="6"/>
      <c r="D2" s="3"/>
      <c r="E2" s="3"/>
      <c r="F2" s="3"/>
      <c r="G2" s="3"/>
      <c r="H2" s="2" t="s">
        <v>53</v>
      </c>
      <c r="I2" s="3"/>
      <c r="K2" s="18"/>
    </row>
    <row r="3" spans="2:14" ht="15.75" thickBot="1" x14ac:dyDescent="0.3">
      <c r="B3" s="87" t="s">
        <v>0</v>
      </c>
      <c r="C3" s="88" t="s">
        <v>1</v>
      </c>
      <c r="D3" s="90" t="s">
        <v>8</v>
      </c>
      <c r="E3" s="91"/>
      <c r="F3" s="92" t="s">
        <v>9</v>
      </c>
      <c r="G3" s="93"/>
      <c r="H3" s="83" t="s">
        <v>13</v>
      </c>
      <c r="I3" s="84"/>
      <c r="J3" s="85"/>
      <c r="K3" s="71"/>
    </row>
    <row r="4" spans="2:14" ht="15.75" thickBot="1" x14ac:dyDescent="0.3">
      <c r="B4" s="79"/>
      <c r="C4" s="89"/>
      <c r="D4" s="15" t="s">
        <v>11</v>
      </c>
      <c r="E4" s="17" t="s">
        <v>12</v>
      </c>
      <c r="F4" s="15" t="s">
        <v>11</v>
      </c>
      <c r="G4" s="16" t="s">
        <v>12</v>
      </c>
      <c r="H4" s="53" t="s">
        <v>2</v>
      </c>
      <c r="I4" s="54" t="s">
        <v>3</v>
      </c>
      <c r="J4" s="54" t="s">
        <v>4</v>
      </c>
      <c r="K4" s="71"/>
    </row>
    <row r="5" spans="2:14" s="7" customFormat="1" x14ac:dyDescent="0.25">
      <c r="B5" s="104" t="str">
        <f>[1]grilla!C31</f>
        <v>ESTADOS CONTABLES</v>
      </c>
      <c r="C5" s="110" t="s">
        <v>7</v>
      </c>
      <c r="D5" s="100" t="s">
        <v>85</v>
      </c>
      <c r="E5" s="109">
        <v>0.75</v>
      </c>
      <c r="F5" s="102" t="s">
        <v>98</v>
      </c>
      <c r="G5" s="109">
        <v>0.75</v>
      </c>
      <c r="H5" s="56" t="s">
        <v>66</v>
      </c>
      <c r="I5" s="62" t="s">
        <v>81</v>
      </c>
      <c r="J5" s="57" t="s">
        <v>68</v>
      </c>
      <c r="K5" s="34"/>
      <c r="L5" s="23"/>
      <c r="M5" s="23"/>
      <c r="N5" s="23"/>
    </row>
    <row r="6" spans="2:14" s="7" customFormat="1" ht="15.75" thickBot="1" x14ac:dyDescent="0.3">
      <c r="B6" s="108" t="s">
        <v>32</v>
      </c>
      <c r="C6" s="111" t="s">
        <v>7</v>
      </c>
      <c r="D6" s="100" t="s">
        <v>85</v>
      </c>
      <c r="E6" s="101">
        <v>0.66666666666666663</v>
      </c>
      <c r="F6" s="102" t="s">
        <v>105</v>
      </c>
      <c r="G6" s="101">
        <v>0.66666666666666663</v>
      </c>
      <c r="H6" s="57" t="s">
        <v>76</v>
      </c>
      <c r="I6" s="57" t="s">
        <v>106</v>
      </c>
      <c r="J6" s="57" t="s">
        <v>103</v>
      </c>
      <c r="K6" s="34"/>
      <c r="L6" s="23"/>
      <c r="M6" s="26"/>
      <c r="N6" s="23"/>
    </row>
    <row r="7" spans="2:14" s="4" customFormat="1" ht="15.75" thickBot="1" x14ac:dyDescent="0.3">
      <c r="B7" s="108" t="s">
        <v>35</v>
      </c>
      <c r="C7" s="111" t="s">
        <v>7</v>
      </c>
      <c r="D7" s="102" t="s">
        <v>87</v>
      </c>
      <c r="E7" s="101">
        <v>0.66666666666666663</v>
      </c>
      <c r="F7" s="102" t="s">
        <v>95</v>
      </c>
      <c r="G7" s="101">
        <v>0.66666666666666663</v>
      </c>
      <c r="H7" s="63" t="s">
        <v>72</v>
      </c>
      <c r="I7" s="62" t="s">
        <v>56</v>
      </c>
      <c r="J7" s="57" t="s">
        <v>106</v>
      </c>
      <c r="K7" s="34"/>
      <c r="L7" s="26"/>
      <c r="M7" s="26"/>
      <c r="N7" s="26"/>
    </row>
    <row r="8" spans="2:14" s="4" customFormat="1" x14ac:dyDescent="0.25">
      <c r="B8" s="108" t="s">
        <v>34</v>
      </c>
      <c r="C8" s="106" t="s">
        <v>5</v>
      </c>
      <c r="D8" s="100" t="s">
        <v>85</v>
      </c>
      <c r="E8" s="101">
        <v>0.66666666666666663</v>
      </c>
      <c r="F8" s="100" t="s">
        <v>96</v>
      </c>
      <c r="G8" s="101">
        <v>0.66666666666666663</v>
      </c>
      <c r="H8" s="57" t="s">
        <v>67</v>
      </c>
      <c r="I8" s="62" t="s">
        <v>64</v>
      </c>
      <c r="J8" s="57" t="s">
        <v>68</v>
      </c>
      <c r="K8" s="34"/>
      <c r="L8" s="26"/>
      <c r="M8" s="26"/>
      <c r="N8" s="26"/>
    </row>
    <row r="9" spans="2:14" s="4" customFormat="1" x14ac:dyDescent="0.25">
      <c r="B9" s="108" t="s">
        <v>47</v>
      </c>
      <c r="C9" s="106" t="s">
        <v>5</v>
      </c>
      <c r="D9" s="102" t="s">
        <v>86</v>
      </c>
      <c r="E9" s="101">
        <v>0.66666666666666663</v>
      </c>
      <c r="F9" s="102" t="s">
        <v>95</v>
      </c>
      <c r="G9" s="101">
        <v>0.66666666666666663</v>
      </c>
      <c r="H9" s="57" t="s">
        <v>68</v>
      </c>
      <c r="I9" s="58" t="s">
        <v>78</v>
      </c>
      <c r="J9" s="64" t="s">
        <v>61</v>
      </c>
      <c r="K9" s="34"/>
      <c r="L9" s="26"/>
      <c r="M9" s="26"/>
      <c r="N9" s="26"/>
    </row>
    <row r="10" spans="2:14" s="4" customFormat="1" x14ac:dyDescent="0.25">
      <c r="B10" s="108" t="s">
        <v>33</v>
      </c>
      <c r="C10" s="106" t="s">
        <v>5</v>
      </c>
      <c r="D10" s="102" t="s">
        <v>90</v>
      </c>
      <c r="E10" s="101">
        <v>0.66666666666666663</v>
      </c>
      <c r="F10" s="102" t="s">
        <v>98</v>
      </c>
      <c r="G10" s="101">
        <v>0.66666666666666663</v>
      </c>
      <c r="H10" s="57" t="s">
        <v>70</v>
      </c>
      <c r="I10" s="57" t="s">
        <v>77</v>
      </c>
      <c r="J10" s="57" t="s">
        <v>61</v>
      </c>
      <c r="K10" s="34"/>
      <c r="L10" s="26"/>
      <c r="M10" s="26"/>
      <c r="N10" s="26"/>
    </row>
    <row r="11" spans="2:14" s="4" customFormat="1" x14ac:dyDescent="0.25">
      <c r="B11" s="108" t="s">
        <v>36</v>
      </c>
      <c r="C11" s="107" t="s">
        <v>6</v>
      </c>
      <c r="D11" s="100" t="s">
        <v>92</v>
      </c>
      <c r="E11" s="101">
        <v>0.66666666666666663</v>
      </c>
      <c r="F11" s="100" t="s">
        <v>97</v>
      </c>
      <c r="G11" s="101">
        <v>0.66666666666666663</v>
      </c>
      <c r="H11" s="57" t="s">
        <v>69</v>
      </c>
      <c r="I11" s="55" t="s">
        <v>62</v>
      </c>
      <c r="J11" s="57" t="s">
        <v>77</v>
      </c>
      <c r="K11" s="34"/>
      <c r="L11" s="26"/>
      <c r="M11" s="26"/>
      <c r="N11" s="26"/>
    </row>
    <row r="12" spans="2:14" s="7" customFormat="1" x14ac:dyDescent="0.25">
      <c r="B12" s="108" t="str">
        <f>[1]grilla!C38</f>
        <v>COSTOS II</v>
      </c>
      <c r="C12" s="107" t="s">
        <v>6</v>
      </c>
      <c r="D12" s="100" t="s">
        <v>89</v>
      </c>
      <c r="E12" s="101">
        <v>0.66666666666666663</v>
      </c>
      <c r="F12" s="100" t="s">
        <v>97</v>
      </c>
      <c r="G12" s="101">
        <v>0.66666666666666663</v>
      </c>
      <c r="H12" s="57" t="s">
        <v>68</v>
      </c>
      <c r="I12" s="58" t="s">
        <v>78</v>
      </c>
      <c r="J12" s="57" t="s">
        <v>69</v>
      </c>
      <c r="K12" s="34"/>
      <c r="L12" s="23"/>
      <c r="M12" s="26"/>
      <c r="N12" s="23"/>
    </row>
    <row r="13" spans="2:14" s="4" customFormat="1" x14ac:dyDescent="0.25">
      <c r="B13" s="112" t="s">
        <v>55</v>
      </c>
      <c r="C13" s="113" t="s">
        <v>6</v>
      </c>
      <c r="D13" s="100" t="s">
        <v>85</v>
      </c>
      <c r="E13" s="101">
        <v>0.66666666666666663</v>
      </c>
      <c r="F13" s="102" t="s">
        <v>105</v>
      </c>
      <c r="G13" s="101">
        <v>0.66666666666666663</v>
      </c>
      <c r="H13" s="57" t="s">
        <v>76</v>
      </c>
      <c r="I13" s="57" t="s">
        <v>106</v>
      </c>
      <c r="J13" s="57" t="s">
        <v>103</v>
      </c>
      <c r="K13" s="34"/>
      <c r="L13" s="26"/>
      <c r="M13" s="26"/>
      <c r="N13" s="26"/>
    </row>
    <row r="14" spans="2:14" s="4" customFormat="1" x14ac:dyDescent="0.25">
      <c r="B14" s="59" t="s">
        <v>37</v>
      </c>
      <c r="C14" s="107" t="s">
        <v>6</v>
      </c>
      <c r="D14" s="102" t="s">
        <v>90</v>
      </c>
      <c r="E14" s="101">
        <v>0.66666666666666663</v>
      </c>
      <c r="F14" s="102" t="s">
        <v>98</v>
      </c>
      <c r="G14" s="114">
        <v>0.66666666666666663</v>
      </c>
      <c r="H14" s="57" t="s">
        <v>106</v>
      </c>
      <c r="I14" s="57" t="s">
        <v>103</v>
      </c>
      <c r="J14" s="57" t="s">
        <v>76</v>
      </c>
      <c r="K14" s="34"/>
      <c r="L14" s="26"/>
      <c r="M14" s="26"/>
      <c r="N14" s="26"/>
    </row>
    <row r="15" spans="2:14" s="4" customFormat="1" x14ac:dyDescent="0.25">
      <c r="B15" s="46"/>
      <c r="C15" s="42"/>
      <c r="D15" s="43"/>
      <c r="E15" s="47"/>
      <c r="F15" s="43"/>
      <c r="G15" s="48"/>
      <c r="H15" s="45"/>
      <c r="I15" s="45"/>
      <c r="J15" s="45"/>
      <c r="K15" s="35"/>
      <c r="L15" s="26"/>
      <c r="M15" s="26"/>
      <c r="N15" s="26"/>
    </row>
    <row r="16" spans="2:14" s="4" customFormat="1" x14ac:dyDescent="0.25">
      <c r="B16" s="41"/>
      <c r="C16" s="42"/>
      <c r="D16" s="43"/>
      <c r="E16" s="47"/>
      <c r="F16" s="43"/>
      <c r="G16" s="47"/>
      <c r="H16" s="45"/>
      <c r="I16" s="45"/>
      <c r="J16" s="45"/>
      <c r="K16" s="34"/>
      <c r="L16" s="26"/>
      <c r="M16" s="26"/>
      <c r="N16" s="26"/>
    </row>
    <row r="17" spans="2:11" s="4" customFormat="1" x14ac:dyDescent="0.25">
      <c r="B17" s="41"/>
      <c r="C17" s="42"/>
      <c r="D17" s="49"/>
      <c r="E17" s="50"/>
      <c r="F17" s="49"/>
      <c r="G17" s="50"/>
      <c r="H17" s="51"/>
      <c r="I17" s="51"/>
      <c r="J17" s="51"/>
      <c r="K17" s="37"/>
    </row>
    <row r="18" spans="2:11" x14ac:dyDescent="0.25">
      <c r="F18" s="11"/>
    </row>
    <row r="19" spans="2:11" x14ac:dyDescent="0.25">
      <c r="B19" s="31"/>
      <c r="C19" s="19"/>
      <c r="D19" s="11"/>
      <c r="E19" s="11"/>
      <c r="F19" s="11"/>
    </row>
    <row r="21" spans="2:11" x14ac:dyDescent="0.25">
      <c r="F21" s="8"/>
    </row>
    <row r="22" spans="2:11" x14ac:dyDescent="0.25">
      <c r="F22" s="8"/>
    </row>
    <row r="23" spans="2:11" x14ac:dyDescent="0.25">
      <c r="F23" s="8"/>
    </row>
    <row r="24" spans="2:11" x14ac:dyDescent="0.25">
      <c r="F24"/>
    </row>
  </sheetData>
  <mergeCells count="8">
    <mergeCell ref="K3:K4"/>
    <mergeCell ref="B1:I1"/>
    <mergeCell ref="J1:K1"/>
    <mergeCell ref="B3:B4"/>
    <mergeCell ref="C3:C4"/>
    <mergeCell ref="D3:E3"/>
    <mergeCell ref="F3:G3"/>
    <mergeCell ref="H3:J3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22"/>
  <sheetViews>
    <sheetView zoomScale="90" zoomScaleNormal="90" workbookViewId="0">
      <selection activeCell="D18" sqref="D18"/>
    </sheetView>
  </sheetViews>
  <sheetFormatPr baseColWidth="10" defaultRowHeight="15" x14ac:dyDescent="0.25"/>
  <cols>
    <col min="1" max="1" width="2.7109375" style="1" customWidth="1"/>
    <col min="2" max="2" width="47.5703125" style="1" customWidth="1"/>
    <col min="3" max="3" width="8.7109375" style="5" bestFit="1" customWidth="1"/>
    <col min="4" max="4" width="29" style="1" customWidth="1"/>
    <col min="5" max="5" width="10.140625" style="1" customWidth="1"/>
    <col min="6" max="6" width="30.5703125" style="1" customWidth="1"/>
    <col min="7" max="7" width="9.28515625" style="1" customWidth="1"/>
    <col min="8" max="8" width="30.5703125" style="1" customWidth="1"/>
    <col min="9" max="9" width="30.140625" style="1" customWidth="1"/>
    <col min="10" max="10" width="35" style="1" customWidth="1"/>
    <col min="11" max="11" width="25.5703125" style="11" hidden="1" customWidth="1"/>
    <col min="12" max="16384" width="11.42578125" style="1"/>
  </cols>
  <sheetData>
    <row r="1" spans="2:12" ht="45.75" customHeight="1" thickBot="1" x14ac:dyDescent="0.3">
      <c r="B1" s="86" t="s">
        <v>100</v>
      </c>
      <c r="C1" s="86"/>
      <c r="D1" s="86"/>
      <c r="E1" s="86"/>
      <c r="F1" s="86"/>
      <c r="G1" s="86"/>
      <c r="H1" s="86"/>
      <c r="I1" s="86"/>
      <c r="J1" s="72" t="s">
        <v>101</v>
      </c>
      <c r="K1" s="73"/>
    </row>
    <row r="2" spans="2:12" s="4" customFormat="1" ht="27.75" customHeight="1" thickBot="1" x14ac:dyDescent="0.3">
      <c r="B2" s="2" t="s">
        <v>10</v>
      </c>
      <c r="C2" s="6"/>
      <c r="D2" s="3"/>
      <c r="E2" s="3"/>
      <c r="F2" s="3"/>
      <c r="G2" s="3"/>
      <c r="H2" s="2" t="s">
        <v>54</v>
      </c>
      <c r="I2" s="3"/>
      <c r="K2" s="14"/>
    </row>
    <row r="3" spans="2:12" ht="15.75" thickBot="1" x14ac:dyDescent="0.3">
      <c r="B3" s="87" t="s">
        <v>0</v>
      </c>
      <c r="C3" s="88" t="s">
        <v>1</v>
      </c>
      <c r="D3" s="90" t="s">
        <v>8</v>
      </c>
      <c r="E3" s="91"/>
      <c r="F3" s="92" t="s">
        <v>9</v>
      </c>
      <c r="G3" s="93"/>
      <c r="H3" s="83" t="s">
        <v>13</v>
      </c>
      <c r="I3" s="84"/>
      <c r="J3" s="85"/>
      <c r="K3" s="71"/>
    </row>
    <row r="4" spans="2:12" ht="15.75" thickBot="1" x14ac:dyDescent="0.3">
      <c r="B4" s="79"/>
      <c r="C4" s="89"/>
      <c r="D4" s="15" t="s">
        <v>11</v>
      </c>
      <c r="E4" s="17" t="s">
        <v>12</v>
      </c>
      <c r="F4" s="15" t="s">
        <v>11</v>
      </c>
      <c r="G4" s="16" t="s">
        <v>12</v>
      </c>
      <c r="H4" s="21" t="s">
        <v>2</v>
      </c>
      <c r="I4" s="22" t="s">
        <v>3</v>
      </c>
      <c r="J4" s="22" t="s">
        <v>4</v>
      </c>
      <c r="K4" s="71"/>
    </row>
    <row r="5" spans="2:12" s="4" customFormat="1" x14ac:dyDescent="0.25">
      <c r="B5" s="104" t="str">
        <f>[1]grilla!C41</f>
        <v>AUDITORÍA DE ESTADOS CONTABLES</v>
      </c>
      <c r="C5" s="110" t="s">
        <v>7</v>
      </c>
      <c r="D5" s="100" t="s">
        <v>85</v>
      </c>
      <c r="E5" s="101">
        <v>0.66666666666666663</v>
      </c>
      <c r="F5" s="102" t="s">
        <v>105</v>
      </c>
      <c r="G5" s="101">
        <v>0.66666666666666663</v>
      </c>
      <c r="H5" s="56" t="s">
        <v>64</v>
      </c>
      <c r="I5" s="57" t="s">
        <v>76</v>
      </c>
      <c r="J5" s="56" t="s">
        <v>74</v>
      </c>
      <c r="K5" s="38"/>
    </row>
    <row r="6" spans="2:12" s="4" customFormat="1" x14ac:dyDescent="0.25">
      <c r="B6" s="108" t="s">
        <v>40</v>
      </c>
      <c r="C6" s="115" t="s">
        <v>5</v>
      </c>
      <c r="D6" s="100" t="s">
        <v>85</v>
      </c>
      <c r="E6" s="101">
        <v>0.66666666666666663</v>
      </c>
      <c r="F6" s="100" t="s">
        <v>93</v>
      </c>
      <c r="G6" s="101">
        <v>0.66666666666666663</v>
      </c>
      <c r="H6" s="58" t="s">
        <v>78</v>
      </c>
      <c r="I6" s="58" t="s">
        <v>80</v>
      </c>
      <c r="J6" s="57" t="s">
        <v>68</v>
      </c>
      <c r="K6" s="34"/>
    </row>
    <row r="7" spans="2:12" x14ac:dyDescent="0.25">
      <c r="B7" s="108" t="s">
        <v>41</v>
      </c>
      <c r="C7" s="115" t="s">
        <v>5</v>
      </c>
      <c r="D7" s="102" t="s">
        <v>86</v>
      </c>
      <c r="E7" s="109">
        <v>0.75</v>
      </c>
      <c r="F7" s="102" t="s">
        <v>94</v>
      </c>
      <c r="G7" s="109">
        <v>0.75</v>
      </c>
      <c r="H7" s="58" t="s">
        <v>80</v>
      </c>
      <c r="I7" s="57" t="s">
        <v>68</v>
      </c>
      <c r="J7" s="58" t="s">
        <v>78</v>
      </c>
      <c r="K7" s="34"/>
    </row>
    <row r="8" spans="2:12" s="4" customFormat="1" x14ac:dyDescent="0.25">
      <c r="B8" s="108" t="s">
        <v>38</v>
      </c>
      <c r="C8" s="115" t="s">
        <v>5</v>
      </c>
      <c r="D8" s="102" t="s">
        <v>87</v>
      </c>
      <c r="E8" s="101">
        <v>0.66666666666666663</v>
      </c>
      <c r="F8" s="102" t="s">
        <v>95</v>
      </c>
      <c r="G8" s="101">
        <v>0.66666666666666663</v>
      </c>
      <c r="H8" s="57" t="s">
        <v>106</v>
      </c>
      <c r="I8" s="57" t="s">
        <v>103</v>
      </c>
      <c r="J8" s="57" t="s">
        <v>76</v>
      </c>
      <c r="K8" s="34"/>
    </row>
    <row r="9" spans="2:12" s="4" customFormat="1" x14ac:dyDescent="0.25">
      <c r="B9" s="108" t="s">
        <v>39</v>
      </c>
      <c r="C9" s="115" t="s">
        <v>5</v>
      </c>
      <c r="D9" s="100" t="s">
        <v>88</v>
      </c>
      <c r="E9" s="101">
        <v>0.66666666666666663</v>
      </c>
      <c r="F9" s="100" t="s">
        <v>96</v>
      </c>
      <c r="G9" s="101">
        <v>0.66666666666666663</v>
      </c>
      <c r="H9" s="57" t="s">
        <v>73</v>
      </c>
      <c r="I9" s="55" t="s">
        <v>61</v>
      </c>
      <c r="J9" s="58" t="s">
        <v>78</v>
      </c>
      <c r="K9" s="34"/>
    </row>
    <row r="10" spans="2:12" s="4" customFormat="1" x14ac:dyDescent="0.25">
      <c r="B10" s="108" t="s">
        <v>50</v>
      </c>
      <c r="C10" s="107" t="s">
        <v>6</v>
      </c>
      <c r="D10" s="102" t="s">
        <v>87</v>
      </c>
      <c r="E10" s="101">
        <v>0.66666666666666663</v>
      </c>
      <c r="F10" s="102" t="s">
        <v>95</v>
      </c>
      <c r="G10" s="101">
        <v>0.66666666666666663</v>
      </c>
      <c r="H10" s="57" t="s">
        <v>57</v>
      </c>
      <c r="I10" s="55" t="s">
        <v>61</v>
      </c>
      <c r="J10" s="57" t="s">
        <v>106</v>
      </c>
      <c r="K10" s="34"/>
    </row>
    <row r="11" spans="2:12" x14ac:dyDescent="0.25">
      <c r="B11" s="108" t="s">
        <v>48</v>
      </c>
      <c r="C11" s="107" t="s">
        <v>6</v>
      </c>
      <c r="D11" s="100" t="s">
        <v>89</v>
      </c>
      <c r="E11" s="101">
        <v>0.66666666666666663</v>
      </c>
      <c r="F11" s="100" t="s">
        <v>97</v>
      </c>
      <c r="G11" s="101">
        <v>0.66666666666666663</v>
      </c>
      <c r="H11" s="57" t="s">
        <v>57</v>
      </c>
      <c r="I11" s="58" t="s">
        <v>80</v>
      </c>
      <c r="J11" s="57" t="s">
        <v>73</v>
      </c>
      <c r="K11" s="34"/>
    </row>
    <row r="12" spans="2:12" s="12" customFormat="1" x14ac:dyDescent="0.25">
      <c r="B12" s="116" t="s">
        <v>46</v>
      </c>
      <c r="C12" s="107" t="s">
        <v>6</v>
      </c>
      <c r="D12" s="102"/>
      <c r="E12" s="109"/>
      <c r="F12" s="102"/>
      <c r="G12" s="109"/>
      <c r="H12" s="59"/>
      <c r="I12" s="59"/>
      <c r="J12" s="59"/>
      <c r="K12" s="34"/>
    </row>
    <row r="13" spans="2:12" s="4" customFormat="1" x14ac:dyDescent="0.25">
      <c r="B13" s="116" t="s">
        <v>109</v>
      </c>
      <c r="C13" s="107" t="s">
        <v>6</v>
      </c>
      <c r="D13" s="102" t="s">
        <v>87</v>
      </c>
      <c r="E13" s="109">
        <v>0.60416666666666663</v>
      </c>
      <c r="F13" s="102" t="s">
        <v>95</v>
      </c>
      <c r="G13" s="109">
        <v>0.60416666666666663</v>
      </c>
      <c r="H13" s="59" t="s">
        <v>107</v>
      </c>
      <c r="I13" s="55" t="s">
        <v>61</v>
      </c>
      <c r="J13" s="55" t="s">
        <v>60</v>
      </c>
      <c r="K13" s="34"/>
    </row>
    <row r="14" spans="2:12" s="7" customFormat="1" ht="12.75" x14ac:dyDescent="0.25">
      <c r="B14" s="116" t="s">
        <v>49</v>
      </c>
      <c r="C14" s="107" t="s">
        <v>6</v>
      </c>
      <c r="D14" s="102"/>
      <c r="E14" s="109"/>
      <c r="F14" s="102"/>
      <c r="G14" s="109"/>
      <c r="H14" s="59"/>
      <c r="I14" s="59"/>
      <c r="J14" s="60"/>
      <c r="K14" s="34"/>
    </row>
    <row r="15" spans="2:12" s="10" customFormat="1" x14ac:dyDescent="0.25">
      <c r="B15" s="108" t="s">
        <v>42</v>
      </c>
      <c r="C15" s="107" t="s">
        <v>6</v>
      </c>
      <c r="D15" s="102" t="s">
        <v>90</v>
      </c>
      <c r="E15" s="109">
        <v>0.75</v>
      </c>
      <c r="F15" s="102" t="s">
        <v>98</v>
      </c>
      <c r="G15" s="109">
        <v>0.75</v>
      </c>
      <c r="H15" s="61" t="s">
        <v>80</v>
      </c>
      <c r="I15" s="58" t="s">
        <v>78</v>
      </c>
      <c r="J15" s="59" t="s">
        <v>68</v>
      </c>
      <c r="K15" s="34"/>
    </row>
    <row r="16" spans="2:12" ht="15.75" thickBot="1" x14ac:dyDescent="0.3">
      <c r="B16" s="117" t="s">
        <v>43</v>
      </c>
      <c r="C16" s="107" t="s">
        <v>6</v>
      </c>
      <c r="D16" s="100" t="s">
        <v>92</v>
      </c>
      <c r="E16" s="101">
        <v>0.66666666666666663</v>
      </c>
      <c r="F16" s="102" t="s">
        <v>98</v>
      </c>
      <c r="G16" s="101">
        <v>0.66666666666666663</v>
      </c>
      <c r="H16" s="57" t="s">
        <v>106</v>
      </c>
      <c r="I16" s="59" t="s">
        <v>68</v>
      </c>
      <c r="J16" s="57" t="s">
        <v>103</v>
      </c>
      <c r="K16" s="34"/>
      <c r="L16" s="10"/>
    </row>
    <row r="17" spans="2:11" x14ac:dyDescent="0.25">
      <c r="D17" s="24"/>
      <c r="E17" s="24"/>
      <c r="F17" s="24"/>
      <c r="G17" s="24"/>
      <c r="H17" s="24"/>
      <c r="I17" s="24"/>
      <c r="J17" s="24"/>
      <c r="K17" s="24"/>
    </row>
    <row r="19" spans="2:11" x14ac:dyDescent="0.25">
      <c r="B19" s="8"/>
    </row>
    <row r="20" spans="2:11" x14ac:dyDescent="0.25">
      <c r="B20" s="8"/>
    </row>
    <row r="21" spans="2:11" x14ac:dyDescent="0.25">
      <c r="B21" s="8"/>
    </row>
    <row r="22" spans="2:11" x14ac:dyDescent="0.25">
      <c r="B22"/>
    </row>
  </sheetData>
  <mergeCells count="8">
    <mergeCell ref="K3:K4"/>
    <mergeCell ref="B1:I1"/>
    <mergeCell ref="J1:K1"/>
    <mergeCell ref="B3:B4"/>
    <mergeCell ref="C3:C4"/>
    <mergeCell ref="D3:E3"/>
    <mergeCell ref="F3:G3"/>
    <mergeCell ref="H3:J3"/>
  </mergeCells>
  <pageMargins left="0.23622047244094491" right="0.23622047244094491" top="0.74803149606299213" bottom="0.74803149606299213" header="0.31496062992125984" footer="0.31496062992125984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1° Año</vt:lpstr>
      <vt:lpstr>2° Año</vt:lpstr>
      <vt:lpstr>3° Año</vt:lpstr>
      <vt:lpstr>4° Año</vt:lpstr>
      <vt:lpstr>'1° Año'!Área_de_impresión</vt:lpstr>
      <vt:lpstr>'2° Año'!Área_de_impresión</vt:lpstr>
      <vt:lpstr>'3° Año'!Área_de_impresión</vt:lpstr>
      <vt:lpstr>'4° Año'!Área_de_impresión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2025-11-04T22:16:30Z</cp:lastPrinted>
  <dcterms:created xsi:type="dcterms:W3CDTF">2022-05-27T14:29:14Z</dcterms:created>
  <dcterms:modified xsi:type="dcterms:W3CDTF">2025-11-04T22:17:41Z</dcterms:modified>
</cp:coreProperties>
</file>