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xr:revisionPtr revIDLastSave="0" documentId="13_ncr:1_{07D0DED3-154E-4750-A907-B8069CB22B63}" xr6:coauthVersionLast="45" xr6:coauthVersionMax="45" xr10:uidLastSave="{00000000-0000-0000-0000-000000000000}"/>
  <bookViews>
    <workbookView xWindow="-120" yWindow="-120" windowWidth="20640" windowHeight="11040" activeTab="3" xr2:uid="{00000000-000D-0000-FFFF-FFFF00000000}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Año'!$A$3:$M$3</definedName>
    <definedName name="_xlnm._FilterDatabase" localSheetId="1" hidden="1">'2° Año'!$A$3:$O$3</definedName>
    <definedName name="_xlnm._FilterDatabase" localSheetId="2" hidden="1">'3° Año'!$B$3:$O$17</definedName>
    <definedName name="_xlnm._FilterDatabase" localSheetId="3" hidden="1">'4° Año'!$A$3:$O$16</definedName>
    <definedName name="_xlnm.Print_Area" localSheetId="0">'1° Año'!$B$2:$L$16</definedName>
    <definedName name="_xlnm.Print_Area" localSheetId="1">'2° Año'!$B$2:$L$15</definedName>
    <definedName name="_xlnm.Print_Area" localSheetId="2">'3° Año'!$B$2:$L$17</definedName>
    <definedName name="_xlnm.Print_Area" localSheetId="3">'4° Año'!$B$2:$L$16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  <c r="B5" i="3"/>
  <c r="B12" i="3"/>
  <c r="B5" i="2"/>
  <c r="B11" i="2"/>
  <c r="B12" i="1" l="1"/>
</calcChain>
</file>

<file path=xl/sharedStrings.xml><?xml version="1.0" encoding="utf-8"?>
<sst xmlns="http://schemas.openxmlformats.org/spreadsheetml/2006/main" count="372" uniqueCount="120">
  <si>
    <t>MATERIAS</t>
  </si>
  <si>
    <t>RÉGIMEN</t>
  </si>
  <si>
    <t>PRESIDENTE</t>
  </si>
  <si>
    <t>1º VOCAL</t>
  </si>
  <si>
    <t>2º VOCAL</t>
  </si>
  <si>
    <t>1ºC</t>
  </si>
  <si>
    <t>2ºC</t>
  </si>
  <si>
    <t>A</t>
  </si>
  <si>
    <t>1° Turno</t>
  </si>
  <si>
    <t>2° Turno</t>
  </si>
  <si>
    <t>DEPARTAMENTO:    CIENCIAS ECONÓMICAS Y EMPRESARIALES</t>
  </si>
  <si>
    <t>AÑO</t>
  </si>
  <si>
    <t>CARRERAS</t>
  </si>
  <si>
    <t>CPN</t>
  </si>
  <si>
    <t>Fecha</t>
  </si>
  <si>
    <t>Horario</t>
  </si>
  <si>
    <t>T R I B U N A L    E V A L U A D O R</t>
  </si>
  <si>
    <t>INTRODUCCION A LA MATEMATICA</t>
  </si>
  <si>
    <t>CONTABILIDAD I</t>
  </si>
  <si>
    <t>PRINCIPIOS DE ADMINISTRACIÓN</t>
  </si>
  <si>
    <t>LENGUA Y COMUNICACIÓN</t>
  </si>
  <si>
    <t>DERECHO CONSTITUCIONAL Y ADMINISTRATIVO</t>
  </si>
  <si>
    <t>INTRODUCCION A LAS CIENCIAS SOCIALES</t>
  </si>
  <si>
    <t>SOCIOLOGIA Y FORMACION CIUDADANA</t>
  </si>
  <si>
    <t>CONTABILIDAD II</t>
  </si>
  <si>
    <t>EVOLUCIÓN DE LA TEORÍA ECONÓMICA</t>
  </si>
  <si>
    <t>HISTORIA ECONOMICA Y SOCIAL</t>
  </si>
  <si>
    <t>GEOGRAFIA ECONOMICA</t>
  </si>
  <si>
    <t>DERECHO CIVIL Y COMERCIAL</t>
  </si>
  <si>
    <t>MATEMATICA II</t>
  </si>
  <si>
    <t>ELEMENTOS Y ANÁLISIS TRIBUTARIO</t>
  </si>
  <si>
    <t>MICROECONOMIA</t>
  </si>
  <si>
    <t>PROCEDIMIENTO TRIBUTARIO</t>
  </si>
  <si>
    <t>SOCIEDADES</t>
  </si>
  <si>
    <t>CONTABILIDAD IV</t>
  </si>
  <si>
    <t>MACROECONOMIA</t>
  </si>
  <si>
    <t>IMPUESTOS I</t>
  </si>
  <si>
    <t>DERECHO LABORAL Y PREVISIONAL</t>
  </si>
  <si>
    <t>AUDITORÍA Y CONTROL INTERNO</t>
  </si>
  <si>
    <t>ESTADISTICA</t>
  </si>
  <si>
    <t>CONCURSOS Y QUIEBRAS</t>
  </si>
  <si>
    <t>IMPUESTOS II</t>
  </si>
  <si>
    <t>TALLER DE PRÁCTICA PROFESIONAL II</t>
  </si>
  <si>
    <t>IDIOMA INGLES</t>
  </si>
  <si>
    <t>CONTABILIDAD GUBERNAMENTAL</t>
  </si>
  <si>
    <t>ADMINITRACION FINANCIERA I</t>
  </si>
  <si>
    <t>ANALISIS DEL CONTEXTO SOCIOECONOMICO</t>
  </si>
  <si>
    <t>ADMINISTRACION FINANCIERA II</t>
  </si>
  <si>
    <t>PPS</t>
  </si>
  <si>
    <t>2°C</t>
  </si>
  <si>
    <t>1°C</t>
  </si>
  <si>
    <t>METODOLOGIA DE LA INVESTIGACION SOCIOECONOMICA</t>
  </si>
  <si>
    <t>COSTOS I</t>
  </si>
  <si>
    <t>TALLER DE FORMACION Y PROSPECTIVA PROFESIONAL</t>
  </si>
  <si>
    <t>TALLER DE FORMULACION Y EVALUACION DE PROYECTO</t>
  </si>
  <si>
    <t>TALLER DE EMPRENDIMIENTO E INNOVACION</t>
  </si>
  <si>
    <t>AÑO: 1° ( CPN)</t>
  </si>
  <si>
    <t>AÑO: 2° ( CPN)</t>
  </si>
  <si>
    <t>AÑO: 3° ( CPN)</t>
  </si>
  <si>
    <t>AÑO: 4° (CPN)</t>
  </si>
  <si>
    <t>TALLER DE PRÁCTICA PROFESIONAL I</t>
  </si>
  <si>
    <t>MERCADO LUIS ALBERTO</t>
  </si>
  <si>
    <t>TORALES, PATRICIA MABEL</t>
  </si>
  <si>
    <t>GOMEZ, JUANA RAMONA</t>
  </si>
  <si>
    <t>BENITEZ, CELSO MARTIN</t>
  </si>
  <si>
    <t>GUTIERREZ, NORMA EDITH</t>
  </si>
  <si>
    <t>CARBO, CAROLINA AGATA</t>
  </si>
  <si>
    <t>BRUNAGA, BETIANA BEATRIZ</t>
  </si>
  <si>
    <t>GONZALEZ, CINTIA ANALIA</t>
  </si>
  <si>
    <t>FLORES, LEONARDO ARIEL</t>
  </si>
  <si>
    <t>HERMAN, ARTURO ALEJANDRO</t>
  </si>
  <si>
    <t>ESTECHE, JOSE RAMON</t>
  </si>
  <si>
    <t>KREUTZLER, GRACIELA MARIANA</t>
  </si>
  <si>
    <t>MAURO, LEONARDO</t>
  </si>
  <si>
    <t>KREUTZER, GRACIELA MARIANA</t>
  </si>
  <si>
    <t>GONZALEZ,  LUIS MARCELO</t>
  </si>
  <si>
    <t>GARNICA, GUSTAVO DANIEL</t>
  </si>
  <si>
    <t>LEITES, HERNAN ARIEL</t>
  </si>
  <si>
    <t>CENTENO, ARIEL HORACIO</t>
  </si>
  <si>
    <t>VILLORDO, JAZMIN ANABEL</t>
  </si>
  <si>
    <t>BROZ, PABLO RUBEN</t>
  </si>
  <si>
    <t>BENITEZ BETANCUT, LAURA NOELIA</t>
  </si>
  <si>
    <t>FIORINO, DANIELA MARGARITA</t>
  </si>
  <si>
    <t>GONZALEZ, LUIS MARCELO</t>
  </si>
  <si>
    <t>JARA, SONIA</t>
  </si>
  <si>
    <t>FRANCO, RAQUEL</t>
  </si>
  <si>
    <t>TOLEDO, LAURA</t>
  </si>
  <si>
    <t>DOUSSET, FLORENCIA</t>
  </si>
  <si>
    <t>1° Turno:    01/07/2024 AL 13/07/2024
2° Turno:   22/07/2024 AL 03/08/2024</t>
  </si>
  <si>
    <t>FERNANDEZ, EMILIANO</t>
  </si>
  <si>
    <t>ESTECHE, JOSE</t>
  </si>
  <si>
    <t>LUNES, 25 DE NOVIEMBRE DE 2024</t>
  </si>
  <si>
    <t>MARTES, 26 DE NOVIEMBRE DE 2024</t>
  </si>
  <si>
    <t>MIERCOLES, 27 DE NOVIEMBRE DE 2024</t>
  </si>
  <si>
    <t>JUEVES, 28 DE NOVIEMBRE DE 2024</t>
  </si>
  <si>
    <t>VIERNES, 29 DE NOVIEMBRE DE 2024</t>
  </si>
  <si>
    <t>MIERCOLES, 04 DE DICIEMBRE DE 2024</t>
  </si>
  <si>
    <t>MARTES, 03 DE DICIEMBRE DE 2024</t>
  </si>
  <si>
    <t>LUNES, 02 DE DICIEMBRE DE 2024</t>
  </si>
  <si>
    <t>VIERNES, 06 DE DICIEMBRE DE 2024</t>
  </si>
  <si>
    <t>LUNES,09 DE DICIEMBRE DE 2024</t>
  </si>
  <si>
    <t>MARTES, 10 DE DICIEMBRE DE 2024</t>
  </si>
  <si>
    <t>MIERCOLES, 11 DE DICIEMBRE DE 2024</t>
  </si>
  <si>
    <t>JUEVES, 12 DE DICIEMBRE DE 2024</t>
  </si>
  <si>
    <t>VIERNES, 13 DE DICIEMBRE DE 2024</t>
  </si>
  <si>
    <t>MIERCOLES, 18 DE DICIEMBRE DE 2024</t>
  </si>
  <si>
    <t>VIERNES, 20 DE DICIEMBRE DE 2024</t>
  </si>
  <si>
    <t>LUNES, 16 DE DICIEMBRE DE 2024</t>
  </si>
  <si>
    <t>MARTES, 17 DE DICIEMBRE DE 2024</t>
  </si>
  <si>
    <t>MANULAK, BLANCA</t>
  </si>
  <si>
    <t>VIERNES,06 DE DICIEMBRE DE 2024</t>
  </si>
  <si>
    <t>JUEVES, 05 DE DICIEMBRE DE 2024</t>
  </si>
  <si>
    <t>JUEVES, 19 DE DICIEMBRE DE 2024</t>
  </si>
  <si>
    <t>MEIRA, ALEJANDRO</t>
  </si>
  <si>
    <t>TOLEDANO, FABIO OSCAR</t>
  </si>
  <si>
    <t>1° Turno:    25/11/2024 AL 07/12/2024
2° Turno:   09/12/2024 AL 22/12/2024</t>
  </si>
  <si>
    <r>
      <t xml:space="preserve">MESAS DE EXAMENES TURNO  NOVIEMBRE-DICIEMBRE 2024
</t>
    </r>
    <r>
      <rPr>
        <sz val="12"/>
        <color theme="1" tint="0.249977111117893"/>
        <rFont val="Arial Black"/>
        <family val="2"/>
      </rPr>
      <t xml:space="preserve"> SEDE ELDORADO</t>
    </r>
  </si>
  <si>
    <r>
      <t xml:space="preserve">MESAS DE EXAMENES TURNO NOVIEMBRE-DICIEMBRE  2024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</si>
  <si>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 NOVIEMBRE-DICIEMBRE   2024
</t>
    </r>
    <r>
      <rPr>
        <sz val="12"/>
        <color theme="1" tint="0.249977111117893"/>
        <rFont val="Arial Black"/>
        <family val="2"/>
      </rPr>
      <t>SEDE ELDORADO</t>
    </r>
  </si>
  <si>
    <r>
      <t xml:space="preserve">MESAS DE EXAMENES TURNO NOVIEMBRE-DICIEMBRE 2024
 </t>
    </r>
    <r>
      <rPr>
        <sz val="12"/>
        <color theme="1" tint="0.249977111117893"/>
        <rFont val="Arial Black"/>
        <family val="2"/>
      </rPr>
      <t>SEDE  ELDORADO9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</si>
</sst>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hh:mm:ss;@"/>
    <numFmt numFmtId="166" formatCode="[$-F400]h:mm:ss\ AM/PM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 tint="0.249977111117893"/>
      <name val="Arial Black"/>
      <family val="2"/>
    </font>
    <font>
      <u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left" vertical="center"/>
    </xf>
    <xf numFmtId="165" fontId="15" fillId="2" borderId="1" xfId="0" quotePrefix="1" applyNumberFormat="1" applyFont="1" applyFill="1" applyBorder="1" applyAlignment="1">
      <alignment horizontal="left" vertical="center"/>
    </xf>
    <xf numFmtId="0" fontId="15" fillId="2" borderId="1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13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left" vertical="center"/>
    </xf>
    <xf numFmtId="165" fontId="16" fillId="2" borderId="1" xfId="0" quotePrefix="1" applyNumberFormat="1" applyFont="1" applyFill="1" applyBorder="1" applyAlignment="1">
      <alignment horizontal="left" vertical="center"/>
    </xf>
    <xf numFmtId="0" fontId="16" fillId="2" borderId="18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5" fontId="16" fillId="2" borderId="13" xfId="0" quotePrefix="1" applyNumberFormat="1" applyFont="1" applyFill="1" applyBorder="1" applyAlignment="1">
      <alignment horizontal="left" vertical="center"/>
    </xf>
    <xf numFmtId="0" fontId="0" fillId="2" borderId="7" xfId="0" applyFont="1" applyFill="1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8" fillId="2" borderId="0" xfId="0" applyFont="1" applyFill="1"/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8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165" fontId="16" fillId="2" borderId="15" xfId="0" quotePrefix="1" applyNumberFormat="1" applyFont="1" applyFill="1" applyBorder="1" applyAlignment="1">
      <alignment horizontal="left" vertical="center"/>
    </xf>
    <xf numFmtId="165" fontId="16" fillId="2" borderId="0" xfId="0" quotePrefix="1" applyNumberFormat="1" applyFont="1" applyFill="1" applyBorder="1" applyAlignment="1">
      <alignment horizontal="left" vertical="center"/>
    </xf>
    <xf numFmtId="0" fontId="16" fillId="2" borderId="0" xfId="0" applyFont="1" applyFill="1" applyBorder="1"/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164" fontId="15" fillId="2" borderId="15" xfId="0" applyNumberFormat="1" applyFont="1" applyFill="1" applyBorder="1" applyAlignment="1">
      <alignment horizontal="left" vertical="center"/>
    </xf>
    <xf numFmtId="164" fontId="16" fillId="2" borderId="15" xfId="0" applyNumberFormat="1" applyFont="1" applyFill="1" applyBorder="1" applyAlignment="1">
      <alignment horizontal="left" vertical="center"/>
    </xf>
    <xf numFmtId="0" fontId="15" fillId="2" borderId="2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15" fillId="2" borderId="0" xfId="0" applyNumberFormat="1" applyFont="1" applyFill="1" applyBorder="1" applyAlignment="1">
      <alignment horizontal="left" vertical="center"/>
    </xf>
    <xf numFmtId="20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6" fontId="15" fillId="2" borderId="0" xfId="0" quotePrefix="1" applyNumberFormat="1" applyFont="1" applyFill="1" applyBorder="1" applyAlignment="1">
      <alignment horizontal="center" vertical="center"/>
    </xf>
    <xf numFmtId="165" fontId="15" fillId="2" borderId="0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left" vertical="center"/>
    </xf>
    <xf numFmtId="166" fontId="11" fillId="2" borderId="0" xfId="0" quotePrefix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65" fontId="16" fillId="2" borderId="8" xfId="0" quotePrefix="1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19" fillId="10" borderId="23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23283</xdr:colOff>
      <xdr:row>0</xdr:row>
      <xdr:rowOff>80434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83" y="80434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MESAS/2023/MESAS%20JULIO%202023/GRILLA%20MESAS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XDOC"/>
    </sheetNames>
    <sheetDataSet>
      <sheetData sheetId="0" refreshError="1">
        <row r="9">
          <cell r="C9" t="str">
            <v>CONTABILIDAD I</v>
          </cell>
        </row>
        <row r="16">
          <cell r="C16" t="str">
            <v>MATEMÁTICA I</v>
          </cell>
        </row>
        <row r="21">
          <cell r="C21" t="str">
            <v>CONTABILIDAD III</v>
          </cell>
        </row>
        <row r="27">
          <cell r="C27" t="str">
            <v xml:space="preserve">MATEMÁTICA FINANCIERA  </v>
          </cell>
        </row>
        <row r="31">
          <cell r="C31" t="str">
            <v>ESTADOS CONTABLES</v>
          </cell>
        </row>
        <row r="38">
          <cell r="C38" t="str">
            <v>COSTOS II</v>
          </cell>
        </row>
        <row r="41">
          <cell r="C41" t="str">
            <v>AUDITORÍA DE ESTADOS CONTABLES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9"/>
  <sheetViews>
    <sheetView topLeftCell="F1" zoomScale="90" zoomScaleNormal="90" workbookViewId="0">
      <selection activeCell="P2" sqref="P2"/>
    </sheetView>
  </sheetViews>
  <sheetFormatPr baseColWidth="10" defaultRowHeight="15" x14ac:dyDescent="0.25"/>
  <cols>
    <col min="1" max="1" width="1.85546875" style="1" customWidth="1"/>
    <col min="2" max="2" width="39.85546875" style="1" customWidth="1"/>
    <col min="3" max="3" width="5.42578125" style="6" bestFit="1" customWidth="1"/>
    <col min="4" max="4" width="6.140625" style="6" customWidth="1"/>
    <col min="5" max="5" width="7.5703125" style="6" customWidth="1"/>
    <col min="6" max="6" width="36" style="1" customWidth="1"/>
    <col min="7" max="7" width="8.5703125" style="1" customWidth="1"/>
    <col min="8" max="8" width="34.140625" style="1" customWidth="1"/>
    <col min="9" max="9" width="8.7109375" style="1" bestFit="1" customWidth="1"/>
    <col min="10" max="10" width="26.140625" style="1" customWidth="1"/>
    <col min="11" max="11" width="23.85546875" style="1" customWidth="1"/>
    <col min="12" max="12" width="30" style="1" customWidth="1"/>
    <col min="13" max="13" width="0.28515625" style="25" customWidth="1"/>
    <col min="14" max="16384" width="11.42578125" style="1"/>
  </cols>
  <sheetData>
    <row r="1" spans="2:17" ht="45.75" customHeight="1" thickBot="1" x14ac:dyDescent="0.3">
      <c r="B1" s="131" t="s">
        <v>119</v>
      </c>
      <c r="C1" s="131"/>
      <c r="D1" s="131"/>
      <c r="E1" s="131"/>
      <c r="F1" s="131"/>
      <c r="G1" s="131"/>
      <c r="H1" s="131"/>
      <c r="I1" s="131"/>
      <c r="J1" s="131"/>
      <c r="K1" s="131"/>
      <c r="L1" s="135" t="s">
        <v>88</v>
      </c>
      <c r="M1" s="136"/>
    </row>
    <row r="2" spans="2:17" s="4" customFormat="1" ht="27.75" customHeight="1" thickBot="1" x14ac:dyDescent="0.3">
      <c r="B2" s="129" t="s">
        <v>10</v>
      </c>
      <c r="C2" s="55"/>
      <c r="D2" s="7"/>
      <c r="E2" s="7"/>
      <c r="F2" s="3"/>
      <c r="G2" s="3"/>
      <c r="H2" s="3"/>
      <c r="I2" s="3"/>
      <c r="J2" s="54" t="s">
        <v>56</v>
      </c>
      <c r="K2" s="3"/>
      <c r="L2" s="56"/>
      <c r="M2" s="24"/>
    </row>
    <row r="3" spans="2:17" ht="15.75" thickBot="1" x14ac:dyDescent="0.3">
      <c r="B3" s="130" t="s">
        <v>0</v>
      </c>
      <c r="C3" s="94" t="s">
        <v>11</v>
      </c>
      <c r="D3" s="94" t="s">
        <v>1</v>
      </c>
      <c r="E3" s="94" t="s">
        <v>12</v>
      </c>
      <c r="F3" s="92" t="s">
        <v>8</v>
      </c>
      <c r="G3" s="93"/>
      <c r="H3" s="99" t="s">
        <v>9</v>
      </c>
      <c r="I3" s="100"/>
      <c r="J3" s="132" t="s">
        <v>16</v>
      </c>
      <c r="K3" s="133"/>
      <c r="L3" s="134"/>
      <c r="M3" s="90"/>
    </row>
    <row r="4" spans="2:17" ht="15.75" thickBot="1" x14ac:dyDescent="0.3">
      <c r="B4" s="130"/>
      <c r="C4" s="95"/>
      <c r="D4" s="95"/>
      <c r="E4" s="98"/>
      <c r="F4" s="21" t="s">
        <v>14</v>
      </c>
      <c r="G4" s="23" t="s">
        <v>15</v>
      </c>
      <c r="H4" s="21" t="s">
        <v>14</v>
      </c>
      <c r="I4" s="22" t="s">
        <v>15</v>
      </c>
      <c r="J4" s="31" t="s">
        <v>2</v>
      </c>
      <c r="K4" s="32" t="s">
        <v>3</v>
      </c>
      <c r="L4" s="32" t="s">
        <v>4</v>
      </c>
      <c r="M4" s="90"/>
    </row>
    <row r="5" spans="2:17" s="9" customFormat="1" ht="12.75" customHeight="1" x14ac:dyDescent="0.25">
      <c r="B5" s="57" t="s">
        <v>17</v>
      </c>
      <c r="C5" s="58">
        <v>1</v>
      </c>
      <c r="D5" s="59" t="s">
        <v>5</v>
      </c>
      <c r="E5" s="60" t="s">
        <v>13</v>
      </c>
      <c r="F5" s="61" t="s">
        <v>91</v>
      </c>
      <c r="G5" s="62">
        <v>0.66666666666666663</v>
      </c>
      <c r="H5" s="61" t="s">
        <v>100</v>
      </c>
      <c r="I5" s="62">
        <v>0.66666666666666663</v>
      </c>
      <c r="J5" s="63" t="s">
        <v>61</v>
      </c>
      <c r="K5" s="78" t="s">
        <v>80</v>
      </c>
      <c r="L5" s="82" t="s">
        <v>79</v>
      </c>
      <c r="M5" s="80"/>
      <c r="N5" s="47"/>
      <c r="O5" s="47"/>
      <c r="P5" s="47"/>
      <c r="Q5" s="47"/>
    </row>
    <row r="6" spans="2:17" s="9" customFormat="1" ht="15.75" thickBot="1" x14ac:dyDescent="0.3">
      <c r="B6" s="57" t="s">
        <v>18</v>
      </c>
      <c r="C6" s="64">
        <v>1</v>
      </c>
      <c r="D6" s="65" t="s">
        <v>5</v>
      </c>
      <c r="E6" s="60" t="s">
        <v>13</v>
      </c>
      <c r="F6" s="43" t="s">
        <v>92</v>
      </c>
      <c r="G6" s="62">
        <v>0.66666666666666663</v>
      </c>
      <c r="H6" s="61" t="s">
        <v>101</v>
      </c>
      <c r="I6" s="62">
        <v>0.66666666666666663</v>
      </c>
      <c r="J6" s="79" t="s">
        <v>62</v>
      </c>
      <c r="K6" s="66" t="s">
        <v>85</v>
      </c>
      <c r="L6" s="79" t="s">
        <v>66</v>
      </c>
      <c r="M6" s="81"/>
      <c r="N6" s="47"/>
      <c r="O6" s="47"/>
      <c r="P6" s="47"/>
      <c r="Q6" s="47"/>
    </row>
    <row r="7" spans="2:17" s="9" customFormat="1" x14ac:dyDescent="0.25">
      <c r="B7" s="57" t="s">
        <v>19</v>
      </c>
      <c r="C7" s="64">
        <v>1</v>
      </c>
      <c r="D7" s="65" t="s">
        <v>5</v>
      </c>
      <c r="E7" s="60" t="s">
        <v>13</v>
      </c>
      <c r="F7" s="61"/>
      <c r="G7" s="62"/>
      <c r="H7" s="61"/>
      <c r="I7" s="44"/>
      <c r="J7" s="66"/>
      <c r="K7" s="63"/>
      <c r="L7" s="79"/>
      <c r="M7" s="80"/>
      <c r="N7" s="47"/>
      <c r="O7" s="47"/>
      <c r="P7" s="47"/>
      <c r="Q7" s="47"/>
    </row>
    <row r="8" spans="2:17" s="9" customFormat="1" x14ac:dyDescent="0.25">
      <c r="B8" s="57" t="s">
        <v>20</v>
      </c>
      <c r="C8" s="64">
        <v>1</v>
      </c>
      <c r="D8" s="65" t="s">
        <v>5</v>
      </c>
      <c r="E8" s="60" t="s">
        <v>13</v>
      </c>
      <c r="F8" s="61" t="s">
        <v>93</v>
      </c>
      <c r="G8" s="62">
        <v>0.66666666666666663</v>
      </c>
      <c r="H8" s="61" t="s">
        <v>102</v>
      </c>
      <c r="I8" s="62">
        <v>0.66666666666666663</v>
      </c>
      <c r="J8" s="66" t="s">
        <v>63</v>
      </c>
      <c r="K8" s="66" t="s">
        <v>64</v>
      </c>
      <c r="L8" s="79" t="s">
        <v>66</v>
      </c>
      <c r="M8" s="80"/>
      <c r="N8" s="47"/>
      <c r="O8" s="47"/>
      <c r="P8" s="47"/>
      <c r="Q8" s="47"/>
    </row>
    <row r="9" spans="2:17" s="19" customFormat="1" x14ac:dyDescent="0.25">
      <c r="B9" s="57" t="s">
        <v>21</v>
      </c>
      <c r="C9" s="64">
        <v>1</v>
      </c>
      <c r="D9" s="67" t="s">
        <v>49</v>
      </c>
      <c r="E9" s="60" t="s">
        <v>13</v>
      </c>
      <c r="F9" s="61" t="s">
        <v>94</v>
      </c>
      <c r="G9" s="62">
        <v>0.66666666666666663</v>
      </c>
      <c r="H9" s="61" t="s">
        <v>103</v>
      </c>
      <c r="I9" s="62">
        <v>0.66666666666666663</v>
      </c>
      <c r="J9" s="66" t="s">
        <v>64</v>
      </c>
      <c r="K9" s="66" t="s">
        <v>66</v>
      </c>
      <c r="L9" s="79" t="s">
        <v>85</v>
      </c>
      <c r="M9" s="80"/>
      <c r="N9" s="47"/>
      <c r="O9" s="47"/>
      <c r="P9" s="47"/>
      <c r="Q9" s="47"/>
    </row>
    <row r="10" spans="2:17" s="9" customFormat="1" x14ac:dyDescent="0.25">
      <c r="B10" s="57" t="s">
        <v>22</v>
      </c>
      <c r="C10" s="64">
        <v>1</v>
      </c>
      <c r="D10" s="65" t="s">
        <v>5</v>
      </c>
      <c r="E10" s="60" t="s">
        <v>13</v>
      </c>
      <c r="F10" s="61"/>
      <c r="G10" s="62"/>
      <c r="H10" s="61"/>
      <c r="I10" s="62"/>
      <c r="J10" s="66" t="s">
        <v>65</v>
      </c>
      <c r="K10" s="66"/>
      <c r="L10" s="79"/>
      <c r="M10" s="80"/>
      <c r="N10" s="47"/>
      <c r="O10" s="47"/>
      <c r="P10" s="47"/>
      <c r="Q10" s="47"/>
    </row>
    <row r="11" spans="2:17" s="9" customFormat="1" ht="15.75" thickBot="1" x14ac:dyDescent="0.3">
      <c r="B11" s="57" t="s">
        <v>23</v>
      </c>
      <c r="C11" s="64">
        <v>1</v>
      </c>
      <c r="D11" s="65" t="s">
        <v>50</v>
      </c>
      <c r="E11" s="60" t="s">
        <v>13</v>
      </c>
      <c r="F11" s="61" t="s">
        <v>95</v>
      </c>
      <c r="G11" s="62">
        <v>0.66666666666666663</v>
      </c>
      <c r="H11" s="61" t="s">
        <v>104</v>
      </c>
      <c r="I11" s="62">
        <v>0.66666666666666663</v>
      </c>
      <c r="J11" s="66" t="s">
        <v>66</v>
      </c>
      <c r="K11" s="66" t="s">
        <v>65</v>
      </c>
      <c r="L11" s="79" t="s">
        <v>64</v>
      </c>
      <c r="M11" s="80"/>
      <c r="N11" s="47"/>
      <c r="O11" s="47"/>
      <c r="P11" s="47"/>
      <c r="Q11" s="47"/>
    </row>
    <row r="12" spans="2:17" s="9" customFormat="1" x14ac:dyDescent="0.25">
      <c r="B12" s="68" t="str">
        <f>[1]grilla!C16</f>
        <v>MATEMÁTICA I</v>
      </c>
      <c r="C12" s="69">
        <v>1</v>
      </c>
      <c r="D12" s="67" t="s">
        <v>6</v>
      </c>
      <c r="E12" s="60" t="s">
        <v>13</v>
      </c>
      <c r="F12" s="61" t="s">
        <v>96</v>
      </c>
      <c r="G12" s="62">
        <v>0.66666666666666663</v>
      </c>
      <c r="H12" s="61" t="s">
        <v>105</v>
      </c>
      <c r="I12" s="62">
        <v>0.66666666666666663</v>
      </c>
      <c r="J12" s="78" t="s">
        <v>80</v>
      </c>
      <c r="K12" s="66" t="s">
        <v>64</v>
      </c>
      <c r="L12" s="82" t="s">
        <v>61</v>
      </c>
      <c r="M12" s="80"/>
      <c r="N12" s="47"/>
      <c r="O12" s="47"/>
      <c r="P12" s="47"/>
      <c r="Q12" s="47"/>
    </row>
    <row r="13" spans="2:17" s="9" customFormat="1" x14ac:dyDescent="0.25">
      <c r="B13" s="68" t="s">
        <v>24</v>
      </c>
      <c r="C13" s="69">
        <v>1</v>
      </c>
      <c r="D13" s="67" t="s">
        <v>6</v>
      </c>
      <c r="E13" s="60" t="s">
        <v>13</v>
      </c>
      <c r="F13" s="61" t="s">
        <v>99</v>
      </c>
      <c r="G13" s="62">
        <v>0.66666666666666663</v>
      </c>
      <c r="H13" s="61" t="s">
        <v>106</v>
      </c>
      <c r="I13" s="62">
        <v>0.66666666666666663</v>
      </c>
      <c r="J13" s="79" t="s">
        <v>62</v>
      </c>
      <c r="K13" s="79" t="s">
        <v>85</v>
      </c>
      <c r="L13" s="66" t="s">
        <v>64</v>
      </c>
      <c r="M13" s="80"/>
      <c r="N13" s="47"/>
      <c r="O13" s="47"/>
      <c r="P13" s="47"/>
      <c r="Q13" s="47"/>
    </row>
    <row r="14" spans="2:17" s="9" customFormat="1" ht="15.75" thickBot="1" x14ac:dyDescent="0.3">
      <c r="B14" s="68" t="s">
        <v>25</v>
      </c>
      <c r="C14" s="69">
        <v>1</v>
      </c>
      <c r="D14" s="67" t="s">
        <v>6</v>
      </c>
      <c r="E14" s="60" t="s">
        <v>13</v>
      </c>
      <c r="F14" s="61"/>
      <c r="G14" s="70"/>
      <c r="H14" s="61"/>
      <c r="I14" s="70"/>
      <c r="J14" s="66"/>
      <c r="K14" s="66"/>
      <c r="L14" s="79"/>
      <c r="M14" s="80"/>
      <c r="N14" s="47"/>
      <c r="O14" s="47"/>
      <c r="P14" s="47"/>
      <c r="Q14" s="47"/>
    </row>
    <row r="15" spans="2:17" s="9" customFormat="1" x14ac:dyDescent="0.25">
      <c r="B15" s="68" t="s">
        <v>26</v>
      </c>
      <c r="C15" s="69">
        <v>1</v>
      </c>
      <c r="D15" s="67" t="s">
        <v>6</v>
      </c>
      <c r="E15" s="60" t="s">
        <v>13</v>
      </c>
      <c r="F15" s="61" t="s">
        <v>98</v>
      </c>
      <c r="G15" s="62">
        <v>0.66666666666666663</v>
      </c>
      <c r="H15" s="61" t="s">
        <v>107</v>
      </c>
      <c r="I15" s="62">
        <v>0.66666666666666663</v>
      </c>
      <c r="J15" s="66" t="s">
        <v>67</v>
      </c>
      <c r="K15" s="66" t="s">
        <v>64</v>
      </c>
      <c r="L15" s="48" t="s">
        <v>71</v>
      </c>
      <c r="M15" s="80"/>
      <c r="N15" s="47"/>
      <c r="O15" s="47"/>
      <c r="P15" s="47"/>
      <c r="Q15" s="47"/>
    </row>
    <row r="16" spans="2:17" s="9" customFormat="1" ht="15.75" thickBot="1" x14ac:dyDescent="0.3">
      <c r="B16" s="71" t="s">
        <v>27</v>
      </c>
      <c r="C16" s="72">
        <v>1</v>
      </c>
      <c r="D16" s="73" t="s">
        <v>6</v>
      </c>
      <c r="E16" s="74" t="s">
        <v>13</v>
      </c>
      <c r="F16" s="61" t="s">
        <v>97</v>
      </c>
      <c r="G16" s="62">
        <v>0.66666666666666663</v>
      </c>
      <c r="H16" s="61" t="s">
        <v>108</v>
      </c>
      <c r="I16" s="62">
        <v>0.66666666666666663</v>
      </c>
      <c r="J16" s="66" t="s">
        <v>68</v>
      </c>
      <c r="K16" s="66" t="s">
        <v>66</v>
      </c>
      <c r="L16" s="79" t="s">
        <v>64</v>
      </c>
      <c r="M16" s="80"/>
      <c r="N16" s="47"/>
      <c r="O16" s="47"/>
      <c r="P16" s="47"/>
      <c r="Q16" s="47"/>
    </row>
    <row r="17" spans="2:17" x14ac:dyDescent="0.25">
      <c r="B17" s="75"/>
      <c r="C17" s="76"/>
      <c r="D17" s="76"/>
      <c r="E17" s="76"/>
      <c r="F17" s="49"/>
      <c r="G17" s="49"/>
      <c r="H17" s="49"/>
      <c r="I17" s="105"/>
      <c r="J17" s="106"/>
      <c r="K17" s="49"/>
      <c r="L17" s="49"/>
      <c r="M17" s="50"/>
      <c r="N17" s="49"/>
      <c r="O17" s="49"/>
      <c r="P17" s="49"/>
      <c r="Q17" s="49"/>
    </row>
    <row r="18" spans="2:17" x14ac:dyDescent="0.25">
      <c r="B18" s="75"/>
      <c r="C18" s="76"/>
      <c r="D18" s="76"/>
      <c r="E18" s="76"/>
      <c r="F18" s="17"/>
      <c r="G18" s="17"/>
      <c r="H18" s="17"/>
      <c r="I18" s="17"/>
      <c r="J18" s="17"/>
      <c r="K18" s="17"/>
      <c r="L18" s="17"/>
      <c r="N18" s="17"/>
    </row>
    <row r="19" spans="2:17" x14ac:dyDescent="0.25">
      <c r="B19" s="14"/>
      <c r="C19" s="76"/>
      <c r="D19" s="76"/>
      <c r="E19" s="76"/>
      <c r="F19" s="75"/>
      <c r="G19" s="75"/>
      <c r="H19" s="75"/>
      <c r="I19" s="75"/>
      <c r="J19" s="75"/>
      <c r="K19" s="75"/>
      <c r="L19" s="25"/>
      <c r="M19" s="75"/>
    </row>
    <row r="20" spans="2:17" s="14" customFormat="1" ht="12.75" x14ac:dyDescent="0.2">
      <c r="C20" s="15"/>
      <c r="D20" s="15"/>
      <c r="E20" s="15"/>
      <c r="M20" s="26"/>
    </row>
    <row r="21" spans="2:17" s="14" customFormat="1" ht="12.75" x14ac:dyDescent="0.2">
      <c r="C21" s="15"/>
      <c r="D21" s="15"/>
      <c r="E21" s="15"/>
      <c r="M21" s="26"/>
    </row>
    <row r="22" spans="2:17" s="14" customFormat="1" x14ac:dyDescent="0.25">
      <c r="B22"/>
      <c r="C22" s="15"/>
      <c r="D22" s="15"/>
      <c r="E22" s="15"/>
      <c r="M22" s="26"/>
    </row>
    <row r="23" spans="2:17" s="14" customFormat="1" ht="12.75" x14ac:dyDescent="0.2">
      <c r="C23" s="15"/>
      <c r="D23" s="15"/>
      <c r="E23" s="15"/>
      <c r="M23" s="26"/>
    </row>
    <row r="24" spans="2:17" s="14" customFormat="1" ht="12.75" x14ac:dyDescent="0.2">
      <c r="C24" s="15"/>
      <c r="D24" s="15"/>
      <c r="E24" s="15"/>
      <c r="M24" s="26"/>
    </row>
    <row r="25" spans="2:17" s="14" customFormat="1" ht="12.75" x14ac:dyDescent="0.2">
      <c r="C25" s="15"/>
      <c r="D25" s="15"/>
      <c r="E25" s="15"/>
      <c r="M25" s="26"/>
    </row>
    <row r="26" spans="2:17" s="14" customFormat="1" ht="12.75" x14ac:dyDescent="0.2">
      <c r="C26" s="15"/>
      <c r="D26" s="15"/>
      <c r="E26" s="15"/>
      <c r="M26" s="26"/>
    </row>
    <row r="27" spans="2:17" s="14" customFormat="1" ht="12.75" x14ac:dyDescent="0.2">
      <c r="C27" s="15"/>
      <c r="D27" s="15"/>
      <c r="E27" s="15"/>
      <c r="M27" s="26"/>
    </row>
    <row r="28" spans="2:17" s="14" customFormat="1" ht="12.75" x14ac:dyDescent="0.2">
      <c r="C28" s="15"/>
      <c r="D28" s="15"/>
      <c r="E28" s="15"/>
      <c r="M28" s="26"/>
    </row>
    <row r="29" spans="2:17" s="14" customFormat="1" ht="12.75" x14ac:dyDescent="0.2">
      <c r="C29" s="15"/>
      <c r="D29" s="15"/>
      <c r="E29" s="15"/>
      <c r="M29" s="26"/>
    </row>
    <row r="30" spans="2:17" s="14" customFormat="1" ht="12.75" x14ac:dyDescent="0.2">
      <c r="C30" s="15"/>
      <c r="D30" s="15"/>
      <c r="E30" s="15"/>
      <c r="M30" s="26"/>
    </row>
    <row r="31" spans="2:17" s="14" customFormat="1" ht="12.75" x14ac:dyDescent="0.2">
      <c r="C31" s="15"/>
      <c r="D31" s="15"/>
      <c r="E31" s="15"/>
      <c r="M31" s="26"/>
    </row>
    <row r="32" spans="2:17" s="14" customFormat="1" ht="12.75" x14ac:dyDescent="0.2">
      <c r="C32" s="15"/>
      <c r="D32" s="15"/>
      <c r="E32" s="15"/>
      <c r="M32" s="26"/>
    </row>
    <row r="33" spans="3:13" s="14" customFormat="1" ht="12.75" x14ac:dyDescent="0.2">
      <c r="C33" s="15"/>
      <c r="D33" s="15"/>
      <c r="E33" s="15"/>
      <c r="M33" s="26"/>
    </row>
    <row r="34" spans="3:13" s="14" customFormat="1" ht="12.75" x14ac:dyDescent="0.2">
      <c r="C34" s="15"/>
      <c r="D34" s="15"/>
      <c r="E34" s="15"/>
      <c r="M34" s="26"/>
    </row>
    <row r="35" spans="3:13" s="14" customFormat="1" ht="12.75" x14ac:dyDescent="0.2">
      <c r="C35" s="15"/>
      <c r="D35" s="15"/>
      <c r="E35" s="15"/>
      <c r="M35" s="26"/>
    </row>
    <row r="36" spans="3:13" s="14" customFormat="1" ht="12.75" x14ac:dyDescent="0.2">
      <c r="C36" s="15"/>
      <c r="D36" s="15"/>
      <c r="E36" s="15"/>
      <c r="M36" s="26"/>
    </row>
    <row r="37" spans="3:13" s="14" customFormat="1" ht="12.75" x14ac:dyDescent="0.2">
      <c r="C37" s="15"/>
      <c r="D37" s="15"/>
      <c r="E37" s="15"/>
      <c r="M37" s="26"/>
    </row>
    <row r="38" spans="3:13" s="14" customFormat="1" ht="12.75" x14ac:dyDescent="0.2">
      <c r="C38" s="15"/>
      <c r="D38" s="15"/>
      <c r="E38" s="15"/>
      <c r="M38" s="26"/>
    </row>
    <row r="39" spans="3:13" s="14" customFormat="1" ht="12.75" x14ac:dyDescent="0.2">
      <c r="C39" s="15"/>
      <c r="D39" s="15"/>
      <c r="E39" s="15"/>
      <c r="M39" s="26"/>
    </row>
  </sheetData>
  <mergeCells count="10">
    <mergeCell ref="M3:M4"/>
    <mergeCell ref="L1:M1"/>
    <mergeCell ref="B1:K1"/>
    <mergeCell ref="F3:G3"/>
    <mergeCell ref="D3:D4"/>
    <mergeCell ref="B3:B4"/>
    <mergeCell ref="C3:C4"/>
    <mergeCell ref="E3:E4"/>
    <mergeCell ref="H3:I3"/>
    <mergeCell ref="J3:L3"/>
  </mergeCells>
  <phoneticPr fontId="13" type="noConversion"/>
  <pageMargins left="0.7" right="0.7" top="0.75" bottom="0.75" header="0.3" footer="0.3"/>
  <pageSetup paperSize="9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1"/>
  <sheetViews>
    <sheetView topLeftCell="H1" zoomScale="90" zoomScaleNormal="90" workbookViewId="0">
      <selection activeCell="O2" sqref="O2"/>
    </sheetView>
  </sheetViews>
  <sheetFormatPr baseColWidth="10" defaultRowHeight="15" x14ac:dyDescent="0.25"/>
  <cols>
    <col min="1" max="1" width="1.85546875" style="1" customWidth="1"/>
    <col min="2" max="2" width="31.85546875" style="1" customWidth="1"/>
    <col min="3" max="3" width="5.28515625" style="6" bestFit="1" customWidth="1"/>
    <col min="4" max="4" width="6.7109375" style="6" customWidth="1"/>
    <col min="5" max="5" width="5.5703125" style="6" customWidth="1"/>
    <col min="6" max="6" width="36.28515625" style="1" customWidth="1"/>
    <col min="7" max="7" width="11.5703125" style="1" customWidth="1"/>
    <col min="8" max="8" width="35" style="1" customWidth="1"/>
    <col min="9" max="9" width="11.28515625" style="1" customWidth="1"/>
    <col min="10" max="10" width="26.85546875" style="1" customWidth="1"/>
    <col min="11" max="11" width="27" style="1" bestFit="1" customWidth="1"/>
    <col min="12" max="12" width="27.5703125" style="1" bestFit="1" customWidth="1"/>
    <col min="13" max="13" width="0.140625" style="25" customWidth="1"/>
    <col min="14" max="16384" width="11.42578125" style="1"/>
  </cols>
  <sheetData>
    <row r="1" spans="2:15" ht="45.75" customHeight="1" thickBot="1" x14ac:dyDescent="0.3">
      <c r="B1" s="91" t="s">
        <v>118</v>
      </c>
      <c r="C1" s="91"/>
      <c r="D1" s="91"/>
      <c r="E1" s="91"/>
      <c r="F1" s="91"/>
      <c r="G1" s="91"/>
      <c r="H1" s="91"/>
      <c r="I1" s="91"/>
      <c r="J1" s="91"/>
      <c r="K1" s="91"/>
      <c r="L1" s="137" t="s">
        <v>115</v>
      </c>
      <c r="M1" s="138"/>
    </row>
    <row r="2" spans="2:15" s="4" customFormat="1" ht="27.75" customHeight="1" thickBot="1" x14ac:dyDescent="0.3">
      <c r="B2" s="2" t="s">
        <v>10</v>
      </c>
      <c r="C2" s="5"/>
      <c r="D2" s="7"/>
      <c r="E2" s="7"/>
      <c r="F2" s="3"/>
      <c r="G2" s="3"/>
      <c r="H2" s="3"/>
      <c r="I2" s="3"/>
      <c r="J2" s="2" t="s">
        <v>57</v>
      </c>
      <c r="K2" s="3"/>
      <c r="M2" s="24"/>
    </row>
    <row r="3" spans="2:15" ht="15.75" thickBot="1" x14ac:dyDescent="0.3">
      <c r="B3" s="96" t="s">
        <v>0</v>
      </c>
      <c r="C3" s="94" t="s">
        <v>11</v>
      </c>
      <c r="D3" s="101" t="s">
        <v>1</v>
      </c>
      <c r="E3" s="94" t="s">
        <v>12</v>
      </c>
      <c r="F3" s="92" t="s">
        <v>8</v>
      </c>
      <c r="G3" s="103"/>
      <c r="H3" s="99" t="s">
        <v>9</v>
      </c>
      <c r="I3" s="100"/>
      <c r="J3" s="132" t="s">
        <v>16</v>
      </c>
      <c r="K3" s="133"/>
      <c r="L3" s="134"/>
      <c r="M3" s="90"/>
    </row>
    <row r="4" spans="2:15" ht="15.75" thickBot="1" x14ac:dyDescent="0.3">
      <c r="B4" s="97"/>
      <c r="C4" s="95"/>
      <c r="D4" s="102"/>
      <c r="E4" s="98"/>
      <c r="F4" s="21" t="s">
        <v>14</v>
      </c>
      <c r="G4" s="23" t="s">
        <v>15</v>
      </c>
      <c r="H4" s="21" t="s">
        <v>14</v>
      </c>
      <c r="I4" s="22" t="s">
        <v>15</v>
      </c>
      <c r="J4" s="86" t="s">
        <v>2</v>
      </c>
      <c r="K4" s="32"/>
      <c r="L4" s="32" t="s">
        <v>4</v>
      </c>
      <c r="M4" s="90"/>
    </row>
    <row r="5" spans="2:15" s="9" customFormat="1" ht="12.75" customHeight="1" thickBot="1" x14ac:dyDescent="0.3">
      <c r="B5" s="34" t="str">
        <f>[1]grilla!C21</f>
        <v>CONTABILIDAD III</v>
      </c>
      <c r="C5" s="35">
        <v>2</v>
      </c>
      <c r="D5" s="33" t="s">
        <v>5</v>
      </c>
      <c r="E5" s="35" t="s">
        <v>13</v>
      </c>
      <c r="F5" s="61" t="s">
        <v>91</v>
      </c>
      <c r="G5" s="62">
        <v>0.66666666666666663</v>
      </c>
      <c r="H5" s="61" t="s">
        <v>100</v>
      </c>
      <c r="I5" s="62">
        <v>0.66666666666666663</v>
      </c>
      <c r="J5" s="46" t="s">
        <v>69</v>
      </c>
      <c r="K5" s="79" t="s">
        <v>85</v>
      </c>
      <c r="L5" s="45" t="s">
        <v>84</v>
      </c>
      <c r="M5" s="84"/>
    </row>
    <row r="6" spans="2:15" s="4" customFormat="1" ht="15" customHeight="1" thickBot="1" x14ac:dyDescent="0.3">
      <c r="B6" s="27" t="s">
        <v>28</v>
      </c>
      <c r="C6" s="8">
        <v>2</v>
      </c>
      <c r="D6" s="12" t="s">
        <v>5</v>
      </c>
      <c r="E6" s="13" t="s">
        <v>13</v>
      </c>
      <c r="F6" s="43" t="s">
        <v>92</v>
      </c>
      <c r="G6" s="62">
        <v>0.66666666666666663</v>
      </c>
      <c r="H6" s="61" t="s">
        <v>101</v>
      </c>
      <c r="I6" s="62">
        <v>0.66666666666666663</v>
      </c>
      <c r="J6" s="46" t="s">
        <v>70</v>
      </c>
      <c r="K6" s="46" t="s">
        <v>64</v>
      </c>
      <c r="L6" s="52" t="s">
        <v>79</v>
      </c>
      <c r="M6" s="84"/>
      <c r="O6" s="9"/>
    </row>
    <row r="7" spans="2:15" ht="15.75" thickBot="1" x14ac:dyDescent="0.3">
      <c r="B7" s="27" t="s">
        <v>29</v>
      </c>
      <c r="C7" s="8">
        <v>2</v>
      </c>
      <c r="D7" s="12" t="s">
        <v>5</v>
      </c>
      <c r="E7" s="13" t="s">
        <v>13</v>
      </c>
      <c r="F7" s="61" t="s">
        <v>93</v>
      </c>
      <c r="G7" s="62">
        <v>0.66666666666666663</v>
      </c>
      <c r="H7" s="61" t="s">
        <v>102</v>
      </c>
      <c r="I7" s="62">
        <v>0.66666666666666663</v>
      </c>
      <c r="J7" s="83" t="s">
        <v>80</v>
      </c>
      <c r="K7" s="45" t="s">
        <v>61</v>
      </c>
      <c r="L7" s="52" t="s">
        <v>79</v>
      </c>
      <c r="M7" s="84"/>
    </row>
    <row r="8" spans="2:15" s="4" customFormat="1" x14ac:dyDescent="0.25">
      <c r="B8" s="27" t="s">
        <v>30</v>
      </c>
      <c r="C8" s="8">
        <v>2</v>
      </c>
      <c r="D8" s="12" t="s">
        <v>5</v>
      </c>
      <c r="E8" s="13" t="s">
        <v>13</v>
      </c>
      <c r="F8" s="61" t="s">
        <v>94</v>
      </c>
      <c r="G8" s="44"/>
      <c r="H8" s="61" t="s">
        <v>103</v>
      </c>
      <c r="I8" s="44"/>
      <c r="J8" s="45" t="s">
        <v>84</v>
      </c>
      <c r="K8" s="66" t="s">
        <v>85</v>
      </c>
      <c r="L8" s="52" t="s">
        <v>109</v>
      </c>
      <c r="M8" s="84"/>
    </row>
    <row r="9" spans="2:15" s="4" customFormat="1" ht="15.75" thickBot="1" x14ac:dyDescent="0.3">
      <c r="B9" s="27" t="s">
        <v>31</v>
      </c>
      <c r="C9" s="8">
        <v>2</v>
      </c>
      <c r="D9" s="12" t="s">
        <v>5</v>
      </c>
      <c r="E9" s="13" t="s">
        <v>13</v>
      </c>
      <c r="F9" s="61"/>
      <c r="G9" s="44"/>
      <c r="H9" s="61"/>
      <c r="I9" s="44"/>
      <c r="J9" s="46"/>
      <c r="K9" s="46"/>
      <c r="L9" s="48"/>
      <c r="M9" s="84"/>
    </row>
    <row r="10" spans="2:15" s="4" customFormat="1" x14ac:dyDescent="0.25">
      <c r="B10" s="27" t="s">
        <v>32</v>
      </c>
      <c r="C10" s="8">
        <v>2</v>
      </c>
      <c r="D10" s="11" t="s">
        <v>6</v>
      </c>
      <c r="E10" s="13" t="s">
        <v>13</v>
      </c>
      <c r="F10" s="61" t="s">
        <v>98</v>
      </c>
      <c r="G10" s="62">
        <v>0.66666666666666663</v>
      </c>
      <c r="H10" s="61" t="s">
        <v>107</v>
      </c>
      <c r="I10" s="62">
        <v>0.66666666666666663</v>
      </c>
      <c r="J10" s="45" t="s">
        <v>84</v>
      </c>
      <c r="K10" s="52" t="s">
        <v>109</v>
      </c>
      <c r="L10" s="66" t="s">
        <v>85</v>
      </c>
      <c r="M10" s="84"/>
    </row>
    <row r="11" spans="2:15" s="4" customFormat="1" ht="15.75" thickBot="1" x14ac:dyDescent="0.3">
      <c r="B11" s="28" t="str">
        <f>[1]grilla!C27</f>
        <v xml:space="preserve">MATEMÁTICA FINANCIERA  </v>
      </c>
      <c r="C11" s="13">
        <v>2</v>
      </c>
      <c r="D11" s="11" t="s">
        <v>6</v>
      </c>
      <c r="E11" s="13" t="s">
        <v>13</v>
      </c>
      <c r="F11" s="61" t="s">
        <v>95</v>
      </c>
      <c r="G11" s="62">
        <v>0.66666666666666663</v>
      </c>
      <c r="H11" s="61" t="s">
        <v>104</v>
      </c>
      <c r="I11" s="62">
        <v>0.66666666666666663</v>
      </c>
      <c r="J11" s="46" t="s">
        <v>69</v>
      </c>
      <c r="K11" s="48" t="s">
        <v>72</v>
      </c>
      <c r="L11" s="48" t="s">
        <v>71</v>
      </c>
      <c r="M11" s="84"/>
    </row>
    <row r="12" spans="2:15" s="20" customFormat="1" x14ac:dyDescent="0.2">
      <c r="B12" s="27" t="s">
        <v>33</v>
      </c>
      <c r="C12" s="8">
        <v>2</v>
      </c>
      <c r="D12" s="11" t="s">
        <v>6</v>
      </c>
      <c r="E12" s="37" t="s">
        <v>13</v>
      </c>
      <c r="F12" s="61" t="s">
        <v>96</v>
      </c>
      <c r="G12" s="62">
        <v>0.66666666666666663</v>
      </c>
      <c r="H12" s="61" t="s">
        <v>105</v>
      </c>
      <c r="I12" s="62">
        <v>0.66666666666666663</v>
      </c>
      <c r="J12" s="46" t="s">
        <v>70</v>
      </c>
      <c r="K12" s="89" t="s">
        <v>114</v>
      </c>
      <c r="L12" s="52" t="s">
        <v>84</v>
      </c>
      <c r="M12" s="84"/>
    </row>
    <row r="13" spans="2:15" s="4" customFormat="1" ht="15.75" thickBot="1" x14ac:dyDescent="0.3">
      <c r="B13" s="27" t="s">
        <v>34</v>
      </c>
      <c r="C13" s="8">
        <v>2</v>
      </c>
      <c r="D13" s="11" t="s">
        <v>6</v>
      </c>
      <c r="E13" s="37" t="s">
        <v>13</v>
      </c>
      <c r="F13" s="61" t="s">
        <v>100</v>
      </c>
      <c r="G13" s="62">
        <v>0.66666666666666663</v>
      </c>
      <c r="H13" s="61" t="s">
        <v>108</v>
      </c>
      <c r="I13" s="62">
        <v>0.66666666666666663</v>
      </c>
      <c r="J13" s="46" t="s">
        <v>69</v>
      </c>
      <c r="K13" s="66" t="s">
        <v>85</v>
      </c>
      <c r="L13" s="48" t="s">
        <v>71</v>
      </c>
      <c r="M13" s="84"/>
    </row>
    <row r="14" spans="2:15" s="4" customFormat="1" x14ac:dyDescent="0.25">
      <c r="B14" s="28" t="s">
        <v>35</v>
      </c>
      <c r="C14" s="13">
        <v>2</v>
      </c>
      <c r="D14" s="11" t="s">
        <v>6</v>
      </c>
      <c r="E14" s="37" t="s">
        <v>13</v>
      </c>
      <c r="F14" s="43"/>
      <c r="G14" s="44"/>
      <c r="H14" s="61"/>
      <c r="I14" s="44"/>
      <c r="J14" s="46"/>
      <c r="K14" s="66"/>
      <c r="L14" s="52"/>
      <c r="M14" s="84"/>
      <c r="N14" s="18"/>
    </row>
    <row r="15" spans="2:15" s="4" customFormat="1" x14ac:dyDescent="0.25">
      <c r="B15" s="113"/>
      <c r="C15" s="114"/>
      <c r="D15" s="114"/>
      <c r="E15" s="114"/>
      <c r="F15" s="115"/>
      <c r="G15" s="116"/>
      <c r="H15" s="115"/>
      <c r="I15" s="116"/>
      <c r="J15" s="117"/>
      <c r="K15" s="117"/>
      <c r="L15" s="117"/>
      <c r="M15" s="85"/>
    </row>
    <row r="16" spans="2:15" x14ac:dyDescent="0.25">
      <c r="F16" s="16"/>
      <c r="G16" s="16"/>
      <c r="H16" s="16"/>
      <c r="I16" s="16"/>
    </row>
    <row r="18" spans="2:13" x14ac:dyDescent="0.25">
      <c r="B18" s="14"/>
      <c r="L18" s="25"/>
      <c r="M18" s="1"/>
    </row>
    <row r="19" spans="2:13" x14ac:dyDescent="0.25">
      <c r="B19" s="14"/>
    </row>
    <row r="20" spans="2:13" x14ac:dyDescent="0.25">
      <c r="B20" s="14"/>
    </row>
    <row r="21" spans="2:13" x14ac:dyDescent="0.25">
      <c r="B21"/>
    </row>
  </sheetData>
  <mergeCells count="10">
    <mergeCell ref="M3:M4"/>
    <mergeCell ref="B1:K1"/>
    <mergeCell ref="L1:M1"/>
    <mergeCell ref="B3:B4"/>
    <mergeCell ref="C3:C4"/>
    <mergeCell ref="D3:D4"/>
    <mergeCell ref="E3:E4"/>
    <mergeCell ref="F3:G3"/>
    <mergeCell ref="H3:I3"/>
    <mergeCell ref="J3:L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24"/>
  <sheetViews>
    <sheetView topLeftCell="D1" zoomScale="90" zoomScaleNormal="90" workbookViewId="0">
      <selection activeCell="B1" sqref="B1:K1"/>
    </sheetView>
  </sheetViews>
  <sheetFormatPr baseColWidth="10" defaultRowHeight="15" x14ac:dyDescent="0.25"/>
  <cols>
    <col min="1" max="1" width="1.85546875" style="1" customWidth="1"/>
    <col min="2" max="2" width="31.140625" style="1" customWidth="1"/>
    <col min="3" max="3" width="5.28515625" style="6" bestFit="1" customWidth="1"/>
    <col min="4" max="4" width="8.7109375" style="6" bestFit="1" customWidth="1"/>
    <col min="5" max="5" width="7.140625" style="6" customWidth="1"/>
    <col min="6" max="6" width="31.85546875" style="1" bestFit="1" customWidth="1"/>
    <col min="7" max="7" width="9.140625" style="1" customWidth="1"/>
    <col min="8" max="8" width="32.140625" style="1" customWidth="1"/>
    <col min="9" max="9" width="10.140625" style="1" customWidth="1"/>
    <col min="10" max="10" width="30.140625" style="1" bestFit="1" customWidth="1"/>
    <col min="11" max="11" width="29.5703125" style="1" customWidth="1"/>
    <col min="12" max="12" width="29.140625" style="1" customWidth="1"/>
    <col min="13" max="13" width="12.140625" style="25" hidden="1" customWidth="1"/>
    <col min="14" max="16384" width="11.42578125" style="1"/>
  </cols>
  <sheetData>
    <row r="1" spans="2:16" ht="45.75" customHeight="1" thickBot="1" x14ac:dyDescent="0.3">
      <c r="B1" s="91" t="s">
        <v>117</v>
      </c>
      <c r="C1" s="91"/>
      <c r="D1" s="91"/>
      <c r="E1" s="91"/>
      <c r="F1" s="91"/>
      <c r="G1" s="91"/>
      <c r="H1" s="91"/>
      <c r="I1" s="91"/>
      <c r="J1" s="91"/>
      <c r="K1" s="91"/>
      <c r="L1" s="137" t="s">
        <v>115</v>
      </c>
      <c r="M1" s="138"/>
    </row>
    <row r="2" spans="2:16" s="4" customFormat="1" ht="27.75" customHeight="1" thickBot="1" x14ac:dyDescent="0.3">
      <c r="B2" s="2" t="s">
        <v>10</v>
      </c>
      <c r="C2" s="5"/>
      <c r="D2" s="7"/>
      <c r="E2" s="7"/>
      <c r="F2" s="3"/>
      <c r="G2" s="3"/>
      <c r="H2" s="3"/>
      <c r="I2" s="3"/>
      <c r="J2" s="2" t="s">
        <v>58</v>
      </c>
      <c r="K2" s="3"/>
      <c r="M2" s="24"/>
    </row>
    <row r="3" spans="2:16" ht="15.75" thickBot="1" x14ac:dyDescent="0.3">
      <c r="B3" s="96" t="s">
        <v>0</v>
      </c>
      <c r="C3" s="94" t="s">
        <v>11</v>
      </c>
      <c r="D3" s="101" t="s">
        <v>1</v>
      </c>
      <c r="E3" s="94" t="s">
        <v>12</v>
      </c>
      <c r="F3" s="92" t="s">
        <v>8</v>
      </c>
      <c r="G3" s="103"/>
      <c r="H3" s="99" t="s">
        <v>9</v>
      </c>
      <c r="I3" s="100"/>
      <c r="J3" s="132" t="s">
        <v>16</v>
      </c>
      <c r="K3" s="133"/>
      <c r="L3" s="134"/>
      <c r="M3" s="90"/>
    </row>
    <row r="4" spans="2:16" ht="15.75" thickBot="1" x14ac:dyDescent="0.3">
      <c r="B4" s="97"/>
      <c r="C4" s="95"/>
      <c r="D4" s="102"/>
      <c r="E4" s="95"/>
      <c r="F4" s="21" t="s">
        <v>14</v>
      </c>
      <c r="G4" s="23" t="s">
        <v>15</v>
      </c>
      <c r="H4" s="21" t="s">
        <v>14</v>
      </c>
      <c r="I4" s="22" t="s">
        <v>15</v>
      </c>
      <c r="J4" s="86" t="s">
        <v>2</v>
      </c>
      <c r="K4" s="32" t="s">
        <v>3</v>
      </c>
      <c r="L4" s="32" t="s">
        <v>4</v>
      </c>
      <c r="M4" s="90"/>
    </row>
    <row r="5" spans="2:16" s="9" customFormat="1" x14ac:dyDescent="0.25">
      <c r="B5" s="34" t="str">
        <f>[1]grilla!C31</f>
        <v>ESTADOS CONTABLES</v>
      </c>
      <c r="C5" s="35">
        <v>3</v>
      </c>
      <c r="D5" s="42" t="s">
        <v>7</v>
      </c>
      <c r="E5" s="35" t="s">
        <v>13</v>
      </c>
      <c r="F5" s="61" t="s">
        <v>91</v>
      </c>
      <c r="G5" s="44">
        <v>0.75</v>
      </c>
      <c r="H5" s="61" t="s">
        <v>100</v>
      </c>
      <c r="I5" s="44">
        <v>0.75</v>
      </c>
      <c r="J5" s="52" t="s">
        <v>73</v>
      </c>
      <c r="K5" s="45" t="s">
        <v>79</v>
      </c>
      <c r="L5" s="48" t="s">
        <v>76</v>
      </c>
      <c r="M5" s="84"/>
      <c r="N5" s="47"/>
      <c r="O5" s="47"/>
      <c r="P5" s="47"/>
    </row>
    <row r="6" spans="2:16" s="9" customFormat="1" x14ac:dyDescent="0.25">
      <c r="B6" s="28" t="s">
        <v>36</v>
      </c>
      <c r="C6" s="13">
        <v>3</v>
      </c>
      <c r="D6" s="10" t="s">
        <v>7</v>
      </c>
      <c r="E6" s="13" t="s">
        <v>13</v>
      </c>
      <c r="F6" s="43" t="s">
        <v>92</v>
      </c>
      <c r="G6" s="62">
        <v>0.66666666666666663</v>
      </c>
      <c r="H6" s="61" t="s">
        <v>101</v>
      </c>
      <c r="I6" s="62">
        <v>0.66666666666666663</v>
      </c>
      <c r="J6" s="48" t="s">
        <v>86</v>
      </c>
      <c r="K6" s="48" t="s">
        <v>81</v>
      </c>
      <c r="L6" s="48" t="s">
        <v>76</v>
      </c>
      <c r="M6" s="84"/>
      <c r="N6" s="47"/>
      <c r="O6" s="53"/>
      <c r="P6" s="47"/>
    </row>
    <row r="7" spans="2:16" s="4" customFormat="1" ht="15.75" thickBot="1" x14ac:dyDescent="0.3">
      <c r="B7" s="28" t="s">
        <v>39</v>
      </c>
      <c r="C7" s="13">
        <v>3</v>
      </c>
      <c r="D7" s="10" t="s">
        <v>7</v>
      </c>
      <c r="E7" s="13" t="s">
        <v>13</v>
      </c>
      <c r="F7" s="61" t="s">
        <v>93</v>
      </c>
      <c r="G7" s="62">
        <v>0.66666666666666663</v>
      </c>
      <c r="H7" s="61" t="s">
        <v>102</v>
      </c>
      <c r="I7" s="62">
        <v>0.66666666666666663</v>
      </c>
      <c r="J7" s="83" t="s">
        <v>80</v>
      </c>
      <c r="K7" s="48" t="s">
        <v>74</v>
      </c>
      <c r="L7" s="48" t="s">
        <v>81</v>
      </c>
      <c r="M7" s="84"/>
      <c r="N7" s="53"/>
      <c r="O7" s="53"/>
      <c r="P7" s="53"/>
    </row>
    <row r="8" spans="2:16" s="4" customFormat="1" ht="15.75" thickBot="1" x14ac:dyDescent="0.3">
      <c r="B8" s="28" t="s">
        <v>38</v>
      </c>
      <c r="C8" s="13">
        <v>3</v>
      </c>
      <c r="D8" s="12" t="s">
        <v>5</v>
      </c>
      <c r="E8" s="13" t="s">
        <v>13</v>
      </c>
      <c r="F8" s="61" t="s">
        <v>95</v>
      </c>
      <c r="G8" s="62">
        <v>0.66666666666666663</v>
      </c>
      <c r="H8" s="61" t="s">
        <v>104</v>
      </c>
      <c r="I8" s="62">
        <v>0.66666666666666663</v>
      </c>
      <c r="J8" s="48" t="s">
        <v>75</v>
      </c>
      <c r="K8" s="45" t="s">
        <v>69</v>
      </c>
      <c r="L8" s="52" t="s">
        <v>84</v>
      </c>
      <c r="M8" s="84"/>
      <c r="N8" s="53"/>
      <c r="O8" s="53"/>
      <c r="P8" s="53"/>
    </row>
    <row r="9" spans="2:16" s="4" customFormat="1" x14ac:dyDescent="0.25">
      <c r="B9" s="27" t="s">
        <v>52</v>
      </c>
      <c r="C9" s="8">
        <v>3</v>
      </c>
      <c r="D9" s="12" t="s">
        <v>5</v>
      </c>
      <c r="E9" s="8" t="s">
        <v>13</v>
      </c>
      <c r="F9" s="61" t="s">
        <v>94</v>
      </c>
      <c r="G9" s="62">
        <v>0.66666666666666663</v>
      </c>
      <c r="H9" s="61" t="s">
        <v>103</v>
      </c>
      <c r="I9" s="62">
        <v>0.66666666666666663</v>
      </c>
      <c r="J9" s="48" t="s">
        <v>76</v>
      </c>
      <c r="K9" s="48" t="s">
        <v>87</v>
      </c>
      <c r="L9" s="52" t="s">
        <v>79</v>
      </c>
      <c r="M9" s="84"/>
      <c r="N9" s="53"/>
      <c r="O9" s="53"/>
      <c r="P9" s="53"/>
    </row>
    <row r="10" spans="2:16" s="4" customFormat="1" ht="15.75" thickBot="1" x14ac:dyDescent="0.3">
      <c r="B10" s="28" t="s">
        <v>37</v>
      </c>
      <c r="C10" s="13">
        <v>3</v>
      </c>
      <c r="D10" s="12" t="s">
        <v>5</v>
      </c>
      <c r="E10" s="13" t="s">
        <v>13</v>
      </c>
      <c r="F10" s="61" t="s">
        <v>98</v>
      </c>
      <c r="G10" s="62">
        <v>0.66666666666666663</v>
      </c>
      <c r="H10" s="61" t="s">
        <v>107</v>
      </c>
      <c r="I10" s="62">
        <v>0.66666666666666663</v>
      </c>
      <c r="J10" s="48" t="s">
        <v>78</v>
      </c>
      <c r="K10" s="48" t="s">
        <v>87</v>
      </c>
      <c r="L10" s="48" t="s">
        <v>66</v>
      </c>
      <c r="M10" s="84"/>
      <c r="N10" s="53"/>
      <c r="O10" s="53"/>
      <c r="P10" s="53"/>
    </row>
    <row r="11" spans="2:16" s="4" customFormat="1" ht="15.75" thickBot="1" x14ac:dyDescent="0.3">
      <c r="B11" s="28" t="s">
        <v>40</v>
      </c>
      <c r="C11" s="13">
        <v>3</v>
      </c>
      <c r="D11" s="11" t="s">
        <v>6</v>
      </c>
      <c r="E11" s="13" t="s">
        <v>13</v>
      </c>
      <c r="F11" s="61" t="s">
        <v>97</v>
      </c>
      <c r="G11" s="62">
        <v>0.66666666666666663</v>
      </c>
      <c r="H11" s="61" t="s">
        <v>108</v>
      </c>
      <c r="I11" s="62">
        <v>0.66666666666666663</v>
      </c>
      <c r="J11" s="48" t="s">
        <v>77</v>
      </c>
      <c r="K11" s="45" t="s">
        <v>79</v>
      </c>
      <c r="L11" s="48" t="s">
        <v>87</v>
      </c>
      <c r="M11" s="84"/>
      <c r="N11" s="53"/>
      <c r="O11" s="53"/>
      <c r="P11" s="53"/>
    </row>
    <row r="12" spans="2:16" s="9" customFormat="1" ht="15.75" thickBot="1" x14ac:dyDescent="0.3">
      <c r="B12" s="28" t="str">
        <f>[1]grilla!C38</f>
        <v>COSTOS II</v>
      </c>
      <c r="C12" s="13">
        <v>3</v>
      </c>
      <c r="D12" s="11" t="s">
        <v>6</v>
      </c>
      <c r="E12" s="13" t="s">
        <v>13</v>
      </c>
      <c r="F12" s="61" t="s">
        <v>98</v>
      </c>
      <c r="G12" s="62">
        <v>0.66666666666666663</v>
      </c>
      <c r="H12" s="61" t="s">
        <v>107</v>
      </c>
      <c r="I12" s="62">
        <v>0.66666666666666663</v>
      </c>
      <c r="J12" s="48" t="s">
        <v>76</v>
      </c>
      <c r="K12" s="52" t="s">
        <v>73</v>
      </c>
      <c r="L12" s="52" t="s">
        <v>79</v>
      </c>
      <c r="M12" s="84"/>
      <c r="N12" s="47"/>
      <c r="O12" s="53"/>
      <c r="P12" s="47"/>
    </row>
    <row r="13" spans="2:16" s="4" customFormat="1" x14ac:dyDescent="0.25">
      <c r="B13" s="107" t="s">
        <v>60</v>
      </c>
      <c r="C13" s="108">
        <v>3</v>
      </c>
      <c r="D13" s="109" t="s">
        <v>6</v>
      </c>
      <c r="E13" s="108" t="s">
        <v>13</v>
      </c>
      <c r="F13" s="110" t="s">
        <v>110</v>
      </c>
      <c r="G13" s="104">
        <v>0.66666666666666663</v>
      </c>
      <c r="H13" s="111" t="s">
        <v>106</v>
      </c>
      <c r="I13" s="104">
        <v>0.66666666666666663</v>
      </c>
      <c r="J13" s="118" t="s">
        <v>86</v>
      </c>
      <c r="K13" s="118" t="s">
        <v>81</v>
      </c>
      <c r="L13" s="112" t="s">
        <v>79</v>
      </c>
      <c r="M13" s="84"/>
      <c r="N13" s="53"/>
      <c r="O13" s="53"/>
      <c r="P13" s="53"/>
    </row>
    <row r="14" spans="2:16" s="4" customFormat="1" x14ac:dyDescent="0.25">
      <c r="B14" s="127" t="s">
        <v>41</v>
      </c>
      <c r="C14" s="126">
        <v>3</v>
      </c>
      <c r="D14" s="11" t="s">
        <v>6</v>
      </c>
      <c r="E14" s="13" t="s">
        <v>13</v>
      </c>
      <c r="F14" s="61" t="s">
        <v>111</v>
      </c>
      <c r="G14" s="62">
        <v>0.66666666666666663</v>
      </c>
      <c r="H14" s="61" t="s">
        <v>112</v>
      </c>
      <c r="I14" s="128">
        <v>0.66666666666666663</v>
      </c>
      <c r="J14" s="48" t="s">
        <v>81</v>
      </c>
      <c r="K14" s="79" t="s">
        <v>113</v>
      </c>
      <c r="L14" s="48" t="s">
        <v>86</v>
      </c>
      <c r="M14" s="84"/>
      <c r="N14" s="53"/>
      <c r="O14" s="53"/>
      <c r="P14" s="53"/>
    </row>
    <row r="15" spans="2:16" s="4" customFormat="1" x14ac:dyDescent="0.25">
      <c r="B15" s="119"/>
      <c r="C15" s="114"/>
      <c r="D15" s="114"/>
      <c r="E15" s="114"/>
      <c r="F15" s="115"/>
      <c r="G15" s="120"/>
      <c r="H15" s="115"/>
      <c r="I15" s="121"/>
      <c r="J15" s="117"/>
      <c r="K15" s="117"/>
      <c r="L15" s="117"/>
      <c r="M15" s="85"/>
      <c r="N15" s="53"/>
      <c r="O15" s="53"/>
      <c r="P15" s="53"/>
    </row>
    <row r="16" spans="2:16" s="4" customFormat="1" x14ac:dyDescent="0.25">
      <c r="B16" s="113"/>
      <c r="C16" s="114"/>
      <c r="D16" s="114"/>
      <c r="E16" s="114"/>
      <c r="F16" s="115"/>
      <c r="G16" s="120"/>
      <c r="H16" s="115"/>
      <c r="I16" s="120"/>
      <c r="J16" s="117"/>
      <c r="K16" s="117"/>
      <c r="L16" s="117"/>
      <c r="M16" s="84"/>
      <c r="N16" s="53"/>
      <c r="O16" s="53"/>
      <c r="P16" s="53"/>
    </row>
    <row r="17" spans="2:13" s="4" customFormat="1" x14ac:dyDescent="0.25">
      <c r="B17" s="113"/>
      <c r="C17" s="114"/>
      <c r="D17" s="114"/>
      <c r="E17" s="122"/>
      <c r="F17" s="123"/>
      <c r="G17" s="124"/>
      <c r="H17" s="123"/>
      <c r="I17" s="124"/>
      <c r="J17" s="125"/>
      <c r="K17" s="125"/>
      <c r="L17" s="125"/>
      <c r="M17" s="87"/>
    </row>
    <row r="18" spans="2:13" x14ac:dyDescent="0.25">
      <c r="H18" s="17"/>
    </row>
    <row r="19" spans="2:13" x14ac:dyDescent="0.25">
      <c r="B19" s="77"/>
      <c r="C19" s="25"/>
      <c r="D19" s="25"/>
      <c r="E19" s="25"/>
      <c r="F19" s="17"/>
      <c r="G19" s="17"/>
      <c r="H19" s="17"/>
    </row>
    <row r="21" spans="2:13" x14ac:dyDescent="0.25">
      <c r="H21" s="14"/>
    </row>
    <row r="22" spans="2:13" x14ac:dyDescent="0.25">
      <c r="H22" s="14"/>
    </row>
    <row r="23" spans="2:13" x14ac:dyDescent="0.25">
      <c r="H23" s="14"/>
    </row>
    <row r="24" spans="2:13" x14ac:dyDescent="0.25">
      <c r="H24"/>
    </row>
  </sheetData>
  <mergeCells count="10">
    <mergeCell ref="M3:M4"/>
    <mergeCell ref="B1:K1"/>
    <mergeCell ref="L1:M1"/>
    <mergeCell ref="B3:B4"/>
    <mergeCell ref="C3:C4"/>
    <mergeCell ref="D3:D4"/>
    <mergeCell ref="E3:E4"/>
    <mergeCell ref="F3:G3"/>
    <mergeCell ref="H3:I3"/>
    <mergeCell ref="J3:L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22"/>
  <sheetViews>
    <sheetView tabSelected="1" topLeftCell="J1" zoomScale="90" zoomScaleNormal="90" workbookViewId="0">
      <selection activeCell="L1" sqref="L1:M1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5.28515625" style="6" customWidth="1"/>
    <col min="4" max="4" width="8.7109375" style="6" bestFit="1" customWidth="1"/>
    <col min="5" max="5" width="7.5703125" style="6" customWidth="1"/>
    <col min="6" max="6" width="31.28515625" style="1" customWidth="1"/>
    <col min="7" max="7" width="10.140625" style="1" customWidth="1"/>
    <col min="8" max="8" width="32" style="1" customWidth="1"/>
    <col min="9" max="9" width="9.28515625" style="1" customWidth="1"/>
    <col min="10" max="10" width="33.5703125" style="1" customWidth="1"/>
    <col min="11" max="12" width="30.140625" style="1" customWidth="1"/>
    <col min="13" max="13" width="25.5703125" style="17" hidden="1" customWidth="1"/>
    <col min="14" max="16384" width="11.42578125" style="1"/>
  </cols>
  <sheetData>
    <row r="1" spans="2:14" ht="45.75" customHeight="1" thickBot="1" x14ac:dyDescent="0.3">
      <c r="B1" s="91" t="s">
        <v>116</v>
      </c>
      <c r="C1" s="91"/>
      <c r="D1" s="91"/>
      <c r="E1" s="91"/>
      <c r="F1" s="91"/>
      <c r="G1" s="91"/>
      <c r="H1" s="91"/>
      <c r="I1" s="91"/>
      <c r="J1" s="91"/>
      <c r="K1" s="91"/>
      <c r="L1" s="137" t="s">
        <v>115</v>
      </c>
      <c r="M1" s="138"/>
    </row>
    <row r="2" spans="2:14" s="4" customFormat="1" ht="27.75" customHeight="1" thickBot="1" x14ac:dyDescent="0.3">
      <c r="B2" s="2" t="s">
        <v>10</v>
      </c>
      <c r="C2" s="5"/>
      <c r="D2" s="7"/>
      <c r="E2" s="7"/>
      <c r="F2" s="3"/>
      <c r="G2" s="3"/>
      <c r="H2" s="3"/>
      <c r="I2" s="3"/>
      <c r="J2" s="2" t="s">
        <v>59</v>
      </c>
      <c r="K2" s="3"/>
      <c r="M2" s="20"/>
    </row>
    <row r="3" spans="2:14" ht="15.75" thickBot="1" x14ac:dyDescent="0.3">
      <c r="B3" s="96" t="s">
        <v>0</v>
      </c>
      <c r="C3" s="94" t="s">
        <v>11</v>
      </c>
      <c r="D3" s="101" t="s">
        <v>1</v>
      </c>
      <c r="E3" s="94" t="s">
        <v>12</v>
      </c>
      <c r="F3" s="92" t="s">
        <v>8</v>
      </c>
      <c r="G3" s="103"/>
      <c r="H3" s="99" t="s">
        <v>9</v>
      </c>
      <c r="I3" s="100"/>
      <c r="J3" s="132" t="s">
        <v>16</v>
      </c>
      <c r="K3" s="133"/>
      <c r="L3" s="134"/>
      <c r="M3" s="90"/>
    </row>
    <row r="4" spans="2:14" ht="15.75" thickBot="1" x14ac:dyDescent="0.3">
      <c r="B4" s="97"/>
      <c r="C4" s="95"/>
      <c r="D4" s="102"/>
      <c r="E4" s="98"/>
      <c r="F4" s="21" t="s">
        <v>14</v>
      </c>
      <c r="G4" s="23" t="s">
        <v>15</v>
      </c>
      <c r="H4" s="21" t="s">
        <v>14</v>
      </c>
      <c r="I4" s="22" t="s">
        <v>15</v>
      </c>
      <c r="J4" s="31" t="s">
        <v>2</v>
      </c>
      <c r="K4" s="32" t="s">
        <v>3</v>
      </c>
      <c r="L4" s="32" t="s">
        <v>4</v>
      </c>
      <c r="M4" s="90"/>
    </row>
    <row r="5" spans="2:14" s="4" customFormat="1" x14ac:dyDescent="0.25">
      <c r="B5" s="34" t="str">
        <f>[1]grilla!C41</f>
        <v>AUDITORÍA DE ESTADOS CONTABLES</v>
      </c>
      <c r="C5" s="35">
        <v>4</v>
      </c>
      <c r="D5" s="42" t="s">
        <v>7</v>
      </c>
      <c r="E5" s="35" t="s">
        <v>13</v>
      </c>
      <c r="F5" s="61" t="s">
        <v>95</v>
      </c>
      <c r="G5" s="62">
        <v>0.66666666666666663</v>
      </c>
      <c r="H5" s="61" t="s">
        <v>104</v>
      </c>
      <c r="I5" s="62">
        <v>0.66666666666666663</v>
      </c>
      <c r="J5" s="52" t="s">
        <v>69</v>
      </c>
      <c r="K5" s="48" t="s">
        <v>86</v>
      </c>
      <c r="L5" s="52" t="s">
        <v>83</v>
      </c>
      <c r="M5" s="88"/>
    </row>
    <row r="6" spans="2:14" s="4" customFormat="1" x14ac:dyDescent="0.25">
      <c r="B6" s="28" t="s">
        <v>44</v>
      </c>
      <c r="C6" s="13">
        <v>4</v>
      </c>
      <c r="D6" s="39" t="s">
        <v>5</v>
      </c>
      <c r="E6" s="13" t="s">
        <v>13</v>
      </c>
      <c r="F6" s="61" t="s">
        <v>91</v>
      </c>
      <c r="G6" s="62">
        <v>0.66666666666666663</v>
      </c>
      <c r="H6" s="61" t="s">
        <v>100</v>
      </c>
      <c r="I6" s="62">
        <v>0.66666666666666663</v>
      </c>
      <c r="J6" s="48"/>
      <c r="K6" s="46" t="s">
        <v>89</v>
      </c>
      <c r="L6" s="48" t="s">
        <v>90</v>
      </c>
      <c r="M6" s="84"/>
    </row>
    <row r="7" spans="2:14" x14ac:dyDescent="0.25">
      <c r="B7" s="27" t="s">
        <v>45</v>
      </c>
      <c r="C7" s="13">
        <v>4</v>
      </c>
      <c r="D7" s="39" t="s">
        <v>5</v>
      </c>
      <c r="E7" s="13" t="s">
        <v>13</v>
      </c>
      <c r="F7" s="43" t="s">
        <v>92</v>
      </c>
      <c r="G7" s="44">
        <v>0.75</v>
      </c>
      <c r="H7" s="61" t="s">
        <v>101</v>
      </c>
      <c r="I7" s="44">
        <v>0.75</v>
      </c>
      <c r="J7" s="48" t="s">
        <v>71</v>
      </c>
      <c r="K7" s="48" t="s">
        <v>81</v>
      </c>
      <c r="L7" s="48" t="s">
        <v>62</v>
      </c>
      <c r="M7" s="84"/>
    </row>
    <row r="8" spans="2:14" s="4" customFormat="1" ht="15.75" thickBot="1" x14ac:dyDescent="0.3">
      <c r="B8" s="27" t="s">
        <v>42</v>
      </c>
      <c r="C8" s="8">
        <v>4</v>
      </c>
      <c r="D8" s="41" t="s">
        <v>5</v>
      </c>
      <c r="E8" s="13" t="s">
        <v>13</v>
      </c>
      <c r="F8" s="61" t="s">
        <v>93</v>
      </c>
      <c r="G8" s="62">
        <v>0.66666666666666663</v>
      </c>
      <c r="H8" s="61" t="s">
        <v>102</v>
      </c>
      <c r="I8" s="62">
        <v>0.66666666666666663</v>
      </c>
      <c r="J8" s="48" t="s">
        <v>81</v>
      </c>
      <c r="K8" s="48" t="s">
        <v>86</v>
      </c>
      <c r="L8" s="48" t="s">
        <v>82</v>
      </c>
      <c r="M8" s="84"/>
    </row>
    <row r="9" spans="2:14" s="4" customFormat="1" ht="15.75" thickBot="1" x14ac:dyDescent="0.3">
      <c r="B9" s="28" t="s">
        <v>43</v>
      </c>
      <c r="C9" s="13">
        <v>4</v>
      </c>
      <c r="D9" s="41" t="s">
        <v>5</v>
      </c>
      <c r="E9" s="13" t="s">
        <v>13</v>
      </c>
      <c r="F9" s="61" t="s">
        <v>94</v>
      </c>
      <c r="G9" s="62">
        <v>0.66666666666666663</v>
      </c>
      <c r="H9" s="61" t="s">
        <v>103</v>
      </c>
      <c r="I9" s="62">
        <v>0.66666666666666663</v>
      </c>
      <c r="J9" s="48" t="s">
        <v>82</v>
      </c>
      <c r="K9" s="52" t="s">
        <v>83</v>
      </c>
      <c r="L9" s="48" t="s">
        <v>62</v>
      </c>
      <c r="M9" s="84"/>
    </row>
    <row r="10" spans="2:14" s="4" customFormat="1" x14ac:dyDescent="0.25">
      <c r="B10" s="27" t="s">
        <v>55</v>
      </c>
      <c r="C10" s="13">
        <v>4</v>
      </c>
      <c r="D10" s="11" t="s">
        <v>6</v>
      </c>
      <c r="E10" s="13" t="s">
        <v>13</v>
      </c>
      <c r="F10" s="61"/>
      <c r="G10" s="44"/>
      <c r="H10" s="61"/>
      <c r="I10" s="44"/>
      <c r="J10" s="48"/>
      <c r="K10" s="66"/>
      <c r="L10" s="52"/>
      <c r="M10" s="84"/>
    </row>
    <row r="11" spans="2:14" x14ac:dyDescent="0.25">
      <c r="B11" s="28" t="s">
        <v>53</v>
      </c>
      <c r="C11" s="13">
        <v>4</v>
      </c>
      <c r="D11" s="11" t="s">
        <v>6</v>
      </c>
      <c r="E11" s="13" t="s">
        <v>13</v>
      </c>
      <c r="F11" s="61" t="s">
        <v>98</v>
      </c>
      <c r="G11" s="62">
        <v>0.66666666666666663</v>
      </c>
      <c r="H11" s="61" t="s">
        <v>107</v>
      </c>
      <c r="I11" s="62">
        <v>0.66666666666666663</v>
      </c>
      <c r="J11" s="48" t="s">
        <v>62</v>
      </c>
      <c r="K11" s="49" t="s">
        <v>71</v>
      </c>
      <c r="L11" s="48" t="s">
        <v>82</v>
      </c>
      <c r="M11" s="84"/>
    </row>
    <row r="12" spans="2:14" s="18" customFormat="1" x14ac:dyDescent="0.25">
      <c r="B12" s="27" t="s">
        <v>51</v>
      </c>
      <c r="C12" s="8">
        <v>4</v>
      </c>
      <c r="D12" s="11" t="s">
        <v>6</v>
      </c>
      <c r="E12" s="8" t="s">
        <v>13</v>
      </c>
      <c r="F12" s="43"/>
      <c r="G12" s="44"/>
      <c r="H12" s="43"/>
      <c r="I12" s="44"/>
      <c r="J12" s="48"/>
      <c r="K12" s="48"/>
      <c r="L12" s="48"/>
      <c r="M12" s="84"/>
    </row>
    <row r="13" spans="2:14" s="4" customFormat="1" x14ac:dyDescent="0.25">
      <c r="B13" s="28" t="s">
        <v>46</v>
      </c>
      <c r="C13" s="13">
        <v>4</v>
      </c>
      <c r="D13" s="11" t="s">
        <v>6</v>
      </c>
      <c r="E13" s="38" t="s">
        <v>13</v>
      </c>
      <c r="F13" s="43"/>
      <c r="G13" s="44"/>
      <c r="H13" s="43"/>
      <c r="I13" s="44"/>
      <c r="J13" s="48"/>
      <c r="K13" s="46"/>
      <c r="L13" s="83"/>
      <c r="M13" s="84"/>
    </row>
    <row r="14" spans="2:14" s="9" customFormat="1" ht="12.75" x14ac:dyDescent="0.25">
      <c r="B14" s="28" t="s">
        <v>54</v>
      </c>
      <c r="C14" s="13">
        <v>4</v>
      </c>
      <c r="D14" s="11" t="s">
        <v>6</v>
      </c>
      <c r="E14" s="13" t="s">
        <v>13</v>
      </c>
      <c r="F14" s="43"/>
      <c r="G14" s="44"/>
      <c r="H14" s="43"/>
      <c r="I14" s="44"/>
      <c r="J14" s="48"/>
      <c r="K14" s="48"/>
      <c r="L14" s="83"/>
      <c r="M14" s="84"/>
    </row>
    <row r="15" spans="2:14" s="16" customFormat="1" ht="15.75" thickBot="1" x14ac:dyDescent="0.3">
      <c r="B15" s="27" t="s">
        <v>47</v>
      </c>
      <c r="C15" s="8">
        <v>4</v>
      </c>
      <c r="D15" s="40" t="s">
        <v>6</v>
      </c>
      <c r="E15" s="37" t="s">
        <v>13</v>
      </c>
      <c r="F15" s="61" t="s">
        <v>97</v>
      </c>
      <c r="G15" s="44">
        <v>0.75</v>
      </c>
      <c r="H15" s="61" t="s">
        <v>108</v>
      </c>
      <c r="I15" s="44">
        <v>0.75</v>
      </c>
      <c r="J15" s="49" t="s">
        <v>71</v>
      </c>
      <c r="K15" s="48" t="s">
        <v>62</v>
      </c>
      <c r="L15" s="48" t="s">
        <v>82</v>
      </c>
      <c r="M15" s="84"/>
    </row>
    <row r="16" spans="2:14" ht="15.75" thickBot="1" x14ac:dyDescent="0.3">
      <c r="B16" s="29" t="s">
        <v>48</v>
      </c>
      <c r="C16" s="30">
        <v>4</v>
      </c>
      <c r="D16" s="40" t="s">
        <v>6</v>
      </c>
      <c r="E16" s="36" t="s">
        <v>13</v>
      </c>
      <c r="F16" s="61" t="s">
        <v>111</v>
      </c>
      <c r="G16" s="62">
        <v>0.66666666666666663</v>
      </c>
      <c r="H16" s="61" t="s">
        <v>112</v>
      </c>
      <c r="I16" s="62">
        <v>0.66666666666666663</v>
      </c>
      <c r="J16" s="51" t="s">
        <v>81</v>
      </c>
      <c r="K16" s="52" t="s">
        <v>83</v>
      </c>
      <c r="L16" s="48" t="s">
        <v>82</v>
      </c>
      <c r="M16" s="84"/>
      <c r="N16" s="16"/>
    </row>
    <row r="17" spans="2:13" x14ac:dyDescent="0.25">
      <c r="F17" s="49"/>
      <c r="G17" s="49"/>
      <c r="H17" s="49"/>
      <c r="I17" s="49"/>
      <c r="J17" s="49"/>
      <c r="K17" s="49"/>
      <c r="L17" s="49"/>
      <c r="M17" s="49"/>
    </row>
    <row r="19" spans="2:13" x14ac:dyDescent="0.25">
      <c r="B19" s="14"/>
    </row>
    <row r="20" spans="2:13" x14ac:dyDescent="0.25">
      <c r="B20" s="14"/>
    </row>
    <row r="21" spans="2:13" x14ac:dyDescent="0.25">
      <c r="B21" s="14"/>
    </row>
    <row r="22" spans="2:13" x14ac:dyDescent="0.25">
      <c r="B22"/>
    </row>
  </sheetData>
  <mergeCells count="10">
    <mergeCell ref="M3:M4"/>
    <mergeCell ref="B1:K1"/>
    <mergeCell ref="L1:M1"/>
    <mergeCell ref="B3:B4"/>
    <mergeCell ref="C3:C4"/>
    <mergeCell ref="D3:D4"/>
    <mergeCell ref="E3:E4"/>
    <mergeCell ref="F3:G3"/>
    <mergeCell ref="H3:I3"/>
    <mergeCell ref="J3:L3"/>
  </mergeCells>
  <pageMargins left="0.25" right="0.25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Soporte</cp:lastModifiedBy>
  <cp:lastPrinted>2024-05-17T22:10:36Z</cp:lastPrinted>
  <dcterms:created xsi:type="dcterms:W3CDTF">2022-05-27T14:29:14Z</dcterms:created>
  <dcterms:modified xsi:type="dcterms:W3CDTF">2024-10-25T20:26:08Z</dcterms:modified>
</cp:coreProperties>
</file>