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60" windowWidth="20490" windowHeight="8010" activeTab="4"/>
  </bookViews>
  <sheets>
    <sheet name="1° AÑO &quot;A&quot;" sheetId="1" r:id="rId1"/>
    <sheet name="2° AÑO &quot;A&quot;" sheetId="4" r:id="rId2"/>
    <sheet name="3° AÑO &quot;A&quot;" sheetId="7" r:id="rId3"/>
    <sheet name="4° AÑO &quot;A&quot;" sheetId="9" r:id="rId4"/>
    <sheet name="5º año &quot;A&quot;" sheetId="10" r:id="rId5"/>
  </sheets>
  <calcPr calcId="125725"/>
  <extLst>
    <ext uri="GoogleSheetsCustomDataVersion2">
      <go:sheetsCustomData xmlns:go="http://customooxmlschemas.google.com/" r:id="" roundtripDataChecksum="3Uay9diNq5X9dTOEDo7YBsOeuw0izLcaaDX6GPKbTS4="/>
    </ext>
  </extLst>
</workbook>
</file>

<file path=xl/calcChain.xml><?xml version="1.0" encoding="utf-8"?>
<calcChain xmlns="http://schemas.openxmlformats.org/spreadsheetml/2006/main">
  <c r="F15" i="10"/>
  <c r="F13"/>
  <c r="F9"/>
  <c r="F7"/>
  <c r="D13"/>
  <c r="D11"/>
  <c r="D9"/>
  <c r="D7"/>
  <c r="D6"/>
  <c r="D8" s="1"/>
  <c r="D10" s="1"/>
  <c r="D5"/>
  <c r="B8"/>
  <c r="B7"/>
  <c r="A7"/>
  <c r="A13"/>
  <c r="A15"/>
  <c r="A17"/>
  <c r="A5"/>
  <c r="B10"/>
  <c r="B12" s="1"/>
  <c r="B14" s="1"/>
  <c r="B9"/>
  <c r="B11" s="1"/>
  <c r="B13" s="1"/>
  <c r="B15" i="9"/>
  <c r="B16"/>
  <c r="B14"/>
  <c r="B13"/>
  <c r="B12"/>
  <c r="B11"/>
  <c r="B10"/>
  <c r="B9"/>
  <c r="C16" i="7"/>
  <c r="C10"/>
  <c r="C12" s="1"/>
  <c r="C8"/>
  <c r="B8"/>
  <c r="B10" s="1"/>
  <c r="B12" s="1"/>
  <c r="B14" s="1"/>
  <c r="B7"/>
  <c r="B9" s="1"/>
  <c r="B11" s="1"/>
  <c r="B13" s="1"/>
  <c r="F15" i="4"/>
  <c r="F17" s="1"/>
  <c r="F14"/>
  <c r="F16" s="1"/>
  <c r="E15"/>
  <c r="E14"/>
  <c r="E16" s="1"/>
  <c r="C15"/>
  <c r="C17" s="1"/>
  <c r="F8"/>
  <c r="F10" s="1"/>
  <c r="F7"/>
  <c r="F9" s="1"/>
  <c r="E8"/>
  <c r="E10" s="1"/>
  <c r="E7"/>
  <c r="E9" s="1"/>
  <c r="D8"/>
  <c r="D10" s="1"/>
  <c r="D13" s="1"/>
  <c r="D15" s="1"/>
  <c r="D7"/>
  <c r="D9" s="1"/>
  <c r="D12" s="1"/>
  <c r="D14" s="1"/>
  <c r="C8"/>
  <c r="C10" s="1"/>
  <c r="C13" s="1"/>
  <c r="C7"/>
  <c r="C9" s="1"/>
  <c r="C12" s="1"/>
  <c r="C14" s="1"/>
  <c r="C16" s="1"/>
  <c r="B8"/>
  <c r="B10" s="1"/>
  <c r="B13" s="1"/>
  <c r="B15" s="1"/>
  <c r="B7"/>
  <c r="B9" s="1"/>
  <c r="B12" s="1"/>
  <c r="B14" s="1"/>
  <c r="F14" i="1"/>
  <c r="F16" s="1"/>
  <c r="F13"/>
  <c r="F8"/>
  <c r="F10" s="1"/>
  <c r="F7"/>
  <c r="F9" s="1"/>
  <c r="E8"/>
  <c r="E10" s="1"/>
  <c r="E12" s="1"/>
  <c r="E14" s="1"/>
  <c r="E16" s="1"/>
  <c r="E7"/>
  <c r="E9" s="1"/>
  <c r="D8"/>
  <c r="D10" s="1"/>
  <c r="D12" s="1"/>
  <c r="D14" s="1"/>
  <c r="D7"/>
  <c r="D9" s="1"/>
  <c r="D11" s="1"/>
  <c r="D13" s="1"/>
  <c r="C8"/>
  <c r="C10" s="1"/>
  <c r="C12" s="1"/>
  <c r="C7"/>
  <c r="C9" s="1"/>
  <c r="B7"/>
  <c r="B9" s="1"/>
  <c r="B11" s="1"/>
  <c r="B13" s="1"/>
  <c r="C13" l="1"/>
  <c r="C15" s="1"/>
  <c r="C11"/>
  <c r="C14"/>
  <c r="C16" s="1"/>
  <c r="D14" i="10"/>
  <c r="D12"/>
  <c r="C14" i="7"/>
</calcChain>
</file>

<file path=xl/sharedStrings.xml><?xml version="1.0" encoding="utf-8"?>
<sst xmlns="http://schemas.openxmlformats.org/spreadsheetml/2006/main" count="220" uniqueCount="87">
  <si>
    <t>1° año</t>
  </si>
  <si>
    <t>HORARIO</t>
  </si>
  <si>
    <t>LUNES</t>
  </si>
  <si>
    <t>MARTES</t>
  </si>
  <si>
    <t>MIÉRCOLES</t>
  </si>
  <si>
    <t>JUEVES</t>
  </si>
  <si>
    <t>VIERNES</t>
  </si>
  <si>
    <t>2° año</t>
  </si>
  <si>
    <t>3° año</t>
  </si>
  <si>
    <t>19:30 - 20:30</t>
  </si>
  <si>
    <t>21:30 - 22:30</t>
  </si>
  <si>
    <t>4° año</t>
  </si>
  <si>
    <t>16:30-17:30</t>
  </si>
  <si>
    <t>Taller de Arquitectura I</t>
  </si>
  <si>
    <t>Alberto Solano / Inti Waller / Elisa Keo</t>
  </si>
  <si>
    <t>Taller Integral de Materialidad I</t>
  </si>
  <si>
    <t>Matemáticas</t>
  </si>
  <si>
    <t>Pablo Borszcz</t>
  </si>
  <si>
    <t>Introducción a los Medios Expresivos</t>
  </si>
  <si>
    <t>Carlos Marcial</t>
  </si>
  <si>
    <t>17:30 - 18:30</t>
  </si>
  <si>
    <t>18:30 - 19:30</t>
  </si>
  <si>
    <t xml:space="preserve">Física </t>
  </si>
  <si>
    <t>Introduccion a la Historia de la Arquitectura y el Arte</t>
  </si>
  <si>
    <t>Vanessa Vargas</t>
  </si>
  <si>
    <t>20:30 - 21:00</t>
  </si>
  <si>
    <t>21:00 - 21:30</t>
  </si>
  <si>
    <t xml:space="preserve">Introduccion a la Historia de la Arquitectura y el Arte </t>
  </si>
  <si>
    <t>14:00 - 16:30</t>
  </si>
  <si>
    <t>16:30 - 17:30</t>
  </si>
  <si>
    <t>Taller de Arquitectura II</t>
  </si>
  <si>
    <t>Taller Integral de Materialidad II</t>
  </si>
  <si>
    <t>Historia de la Arquitectura I</t>
  </si>
  <si>
    <t>Myriam Ayala</t>
  </si>
  <si>
    <t>Sistemas de Representacion Grafica</t>
  </si>
  <si>
    <t>Aureliano Guridi</t>
  </si>
  <si>
    <t>Guillermo Gimenez Diaz / Delucca Javier</t>
  </si>
  <si>
    <t>Diseño de Estructuras I</t>
  </si>
  <si>
    <t>Guillermo Gimenez Diaz</t>
  </si>
  <si>
    <t>Expresion Grafica</t>
  </si>
  <si>
    <t>Elisa Keo</t>
  </si>
  <si>
    <r>
      <t xml:space="preserve">ARQUITECTURA </t>
    </r>
    <r>
      <rPr>
        <sz val="12"/>
        <color rgb="FFED7D31"/>
        <rFont val="Calibri"/>
        <family val="2"/>
      </rPr>
      <t xml:space="preserve">| </t>
    </r>
    <r>
      <rPr>
        <u/>
        <sz val="10"/>
        <color rgb="FFED7D31"/>
        <rFont val="Calibri"/>
        <family val="2"/>
      </rPr>
      <t>COMISIÓN "A"</t>
    </r>
    <r>
      <rPr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</si>
  <si>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r>
      <rPr>
        <b/>
        <sz val="20"/>
        <color rgb="FFED7D31"/>
        <rFont val="Calibri"/>
        <family val="2"/>
      </rPr>
      <t>ARQUITECTURA</t>
    </r>
    <r>
      <rPr>
        <sz val="12"/>
        <color rgb="FFED7D31"/>
        <rFont val="Calibri"/>
        <family val="2"/>
      </rPr>
      <t xml:space="preserve">| </t>
    </r>
    <r>
      <rPr>
        <u/>
        <sz val="10"/>
        <color rgb="FFED7D31"/>
        <rFont val="Calibri"/>
        <family val="2"/>
      </rPr>
      <t>COMISIÓN "A"</t>
    </r>
    <r>
      <rPr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</si>
  <si>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r>
      <t>ARQUITECTURA</t>
    </r>
    <r>
      <rPr>
        <b/>
        <sz val="12"/>
        <color rgb="FFED7D31"/>
        <rFont val="Calibri"/>
        <family val="2"/>
      </rPr>
      <t xml:space="preserve"> | </t>
    </r>
    <r>
      <rPr>
        <b/>
        <u/>
        <sz val="10"/>
        <color rgb="FFED7D31"/>
        <rFont val="Calibri"/>
        <family val="2"/>
      </rPr>
      <t>COMISIÓN "A"</t>
    </r>
    <r>
      <rPr>
        <b/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</si>
  <si>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t>Taller de Arquitectura III</t>
  </si>
  <si>
    <t>Walter Ramos / Matias Falero /
de Melo J. Manuel</t>
  </si>
  <si>
    <t>Taller Integral de Materialidad III</t>
  </si>
  <si>
    <t>Lucas Cot/Leandro Aguirre</t>
  </si>
  <si>
    <t>Teoria y Tecnica del Urbanismo I</t>
  </si>
  <si>
    <t>Historia de la Arquitectura II</t>
  </si>
  <si>
    <t>Giselle Alcaraz</t>
  </si>
  <si>
    <t>Alberto Solano / Giselle Alcaraz</t>
  </si>
  <si>
    <t>Diseño de Estructuras II</t>
  </si>
  <si>
    <t>Dante Abady</t>
  </si>
  <si>
    <t>Diseño Asistido por Computadora</t>
  </si>
  <si>
    <t>Henry Kleiven</t>
  </si>
  <si>
    <t>21:00 - 22:30</t>
  </si>
  <si>
    <r>
      <rPr>
        <b/>
        <sz val="18"/>
        <color rgb="FFED7D31"/>
        <rFont val="Calibri"/>
        <family val="2"/>
      </rPr>
      <t xml:space="preserve">ARQUITECTURA </t>
    </r>
    <r>
      <rPr>
        <b/>
        <sz val="12"/>
        <color rgb="FFED7D31"/>
        <rFont val="Calibri"/>
        <family val="2"/>
      </rPr>
      <t xml:space="preserve">| </t>
    </r>
    <r>
      <rPr>
        <b/>
        <u/>
        <sz val="10"/>
        <color rgb="FFED7D31"/>
        <rFont val="Calibri"/>
        <family val="2"/>
      </rPr>
      <t>COMISIÓN "A"</t>
    </r>
    <r>
      <rPr>
        <b/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</si>
  <si>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t>Seguimiento de Obra</t>
  </si>
  <si>
    <t>Aguirre Leandro</t>
  </si>
  <si>
    <t>Taller de Proyecto Arquitectonico</t>
  </si>
  <si>
    <t>Adrian Vier / Maira Gomez</t>
  </si>
  <si>
    <t>Teoria y Tecnica del Urbanismo II</t>
  </si>
  <si>
    <t>Fohrholtz German/Toledo Carolina</t>
  </si>
  <si>
    <t>Historia de la Arquitectura III</t>
  </si>
  <si>
    <t>Vargas Vanessa</t>
  </si>
  <si>
    <t>Tecnologias Avanzadas</t>
  </si>
  <si>
    <t>Nadia Freaza</t>
  </si>
  <si>
    <t>Direcion de Obras</t>
  </si>
  <si>
    <t>Lucas Cot / Miguel Fonseca</t>
  </si>
  <si>
    <t>Diseño de Estructuras III</t>
  </si>
  <si>
    <t>5° año</t>
  </si>
  <si>
    <t>Taller de Proyecto Arquitectónico y Urbano</t>
  </si>
  <si>
    <t>Organización Administración y Legislación</t>
  </si>
  <si>
    <t>Merie Hurt / Flavia Hurt</t>
  </si>
  <si>
    <t>Teoría y Técnica de Urbanismo III</t>
  </si>
  <si>
    <t>Nadia Freaza/Gerardo Esteche</t>
  </si>
  <si>
    <t>18:30 - 19:00</t>
  </si>
  <si>
    <t>19:00 - 20:30</t>
  </si>
  <si>
    <t>Rosa Isabel Blanco</t>
  </si>
  <si>
    <t>Analia Alejandra Alvarez</t>
  </si>
  <si>
    <t>Fernando Dasso/ Ayelen Toledano / Maria Jose Leonardo</t>
  </si>
  <si>
    <t>Alberto Solano / Inti Waller/Elisa Keo</t>
  </si>
  <si>
    <t>Federico Gentiluomo / Victoria
Otero / Agustina Montiel
Hreniszen</t>
  </si>
  <si>
    <t>German Forholtz/ Rebak
Alejandra/Aguilar Diana</t>
  </si>
  <si>
    <t>Sistema y Técnicas de Aplicación Geoespacial</t>
  </si>
  <si>
    <t>Teoría y Método para la Arquitectura Digital Avanzada</t>
  </si>
</sst>
</file>

<file path=xl/styles.xml><?xml version="1.0" encoding="utf-8"?>
<styleSheet xmlns="http://schemas.openxmlformats.org/spreadsheetml/2006/main">
  <fonts count="42">
    <font>
      <sz val="11"/>
      <color theme="1"/>
      <name val="Calibri"/>
      <scheme val="minor"/>
    </font>
    <font>
      <b/>
      <sz val="15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b/>
      <sz val="9"/>
      <color rgb="FFF2700E"/>
      <name val="Calibri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rgb="FFE36C09"/>
      <name val="Calibri"/>
      <family val="2"/>
    </font>
    <font>
      <b/>
      <sz val="18"/>
      <color rgb="FFED7D31"/>
      <name val="Calibri"/>
      <family val="2"/>
    </font>
    <font>
      <sz val="12"/>
      <color rgb="FFED7D31"/>
      <name val="Calibri"/>
      <family val="2"/>
    </font>
    <font>
      <u/>
      <sz val="10"/>
      <color rgb="FFED7D31"/>
      <name val="Calibri"/>
      <family val="2"/>
    </font>
    <font>
      <sz val="10"/>
      <color rgb="FFED7D31"/>
      <name val="Calibri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5"/>
      <name val="Calibri"/>
      <family val="2"/>
    </font>
    <font>
      <b/>
      <sz val="15"/>
      <color theme="5"/>
      <name val="Calibri"/>
      <family val="2"/>
    </font>
    <font>
      <b/>
      <sz val="12"/>
      <color rgb="FFED7D31"/>
      <name val="Calibri"/>
      <family val="2"/>
    </font>
    <font>
      <b/>
      <u/>
      <sz val="10"/>
      <color rgb="FFED7D31"/>
      <name val="Calibri"/>
      <family val="2"/>
    </font>
    <font>
      <b/>
      <sz val="10"/>
      <color rgb="FFED7D31"/>
      <name val="Calibri"/>
      <family val="2"/>
    </font>
    <font>
      <b/>
      <sz val="11"/>
      <name val="Calibri"/>
      <family val="2"/>
    </font>
    <font>
      <b/>
      <sz val="18"/>
      <color theme="1"/>
      <name val="Calibri"/>
      <family val="2"/>
    </font>
    <font>
      <b/>
      <sz val="9"/>
      <color rgb="FFF2700E"/>
      <name val="Calibri"/>
      <family val="2"/>
    </font>
    <font>
      <b/>
      <sz val="11"/>
      <color theme="1"/>
      <name val="Arial"/>
      <family val="2"/>
    </font>
    <font>
      <b/>
      <sz val="9"/>
      <color rgb="FFE36C09"/>
      <name val="Calibri"/>
      <family val="2"/>
    </font>
    <font>
      <b/>
      <sz val="9"/>
      <color theme="5"/>
      <name val="Arial"/>
      <family val="2"/>
    </font>
    <font>
      <b/>
      <sz val="11"/>
      <color theme="1"/>
      <name val="Calibri"/>
      <family val="2"/>
    </font>
    <font>
      <b/>
      <sz val="9"/>
      <color rgb="FFE36C09"/>
      <name val="Arial"/>
      <family val="2"/>
    </font>
    <font>
      <b/>
      <sz val="9"/>
      <color theme="5" tint="-0.249977111117893"/>
      <name val="Calibri"/>
      <family val="2"/>
    </font>
    <font>
      <b/>
      <sz val="9"/>
      <color theme="5" tint="-0.249977111117893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9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sz val="20"/>
      <color rgb="FFED7D31"/>
      <name val="Calibri"/>
      <family val="2"/>
    </font>
    <font>
      <b/>
      <sz val="9"/>
      <color theme="5"/>
      <name val="Calibri"/>
      <family val="2"/>
      <scheme val="major"/>
    </font>
    <font>
      <b/>
      <sz val="9"/>
      <color rgb="FFE36C0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FCE5CD"/>
      </patternFill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 applyFont="1" applyAlignment="1"/>
    <xf numFmtId="0" fontId="4" fillId="2" borderId="5" xfId="0" applyFont="1" applyFill="1" applyBorder="1"/>
    <xf numFmtId="0" fontId="5" fillId="2" borderId="13" xfId="0" applyFont="1" applyFill="1" applyBorder="1" applyAlignment="1">
      <alignment horizontal="center" vertical="center"/>
    </xf>
    <xf numFmtId="0" fontId="6" fillId="2" borderId="5" xfId="0" applyFont="1" applyFill="1" applyBorder="1"/>
    <xf numFmtId="0" fontId="4" fillId="2" borderId="5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10" fillId="2" borderId="5" xfId="0" applyFont="1" applyFill="1" applyBorder="1"/>
    <xf numFmtId="0" fontId="5" fillId="2" borderId="5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vertical="top"/>
    </xf>
    <xf numFmtId="0" fontId="10" fillId="2" borderId="24" xfId="0" applyFont="1" applyFill="1" applyBorder="1"/>
    <xf numFmtId="0" fontId="5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0" fillId="3" borderId="0" xfId="0" applyFont="1" applyFill="1" applyAlignment="1"/>
    <xf numFmtId="0" fontId="8" fillId="3" borderId="17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4" borderId="17" xfId="0" applyFont="1" applyFill="1" applyBorder="1" applyAlignment="1">
      <alignment horizontal="center" wrapText="1"/>
    </xf>
    <xf numFmtId="0" fontId="8" fillId="3" borderId="16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  <xf numFmtId="0" fontId="16" fillId="2" borderId="53" xfId="0" applyFont="1" applyFill="1" applyBorder="1" applyAlignment="1">
      <alignment horizontal="center" vertical="center"/>
    </xf>
    <xf numFmtId="0" fontId="16" fillId="2" borderId="54" xfId="0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wrapText="1"/>
    </xf>
    <xf numFmtId="0" fontId="16" fillId="2" borderId="17" xfId="0" applyFont="1" applyFill="1" applyBorder="1" applyAlignment="1">
      <alignment horizontal="center" vertical="center"/>
    </xf>
    <xf numFmtId="0" fontId="27" fillId="3" borderId="16" xfId="0" applyFont="1" applyFill="1" applyBorder="1" applyAlignment="1">
      <alignment horizontal="center" wrapText="1"/>
    </xf>
    <xf numFmtId="0" fontId="25" fillId="3" borderId="16" xfId="0" applyFont="1" applyFill="1" applyBorder="1" applyAlignment="1">
      <alignment horizontal="center" wrapText="1"/>
    </xf>
    <xf numFmtId="0" fontId="16" fillId="5" borderId="17" xfId="0" applyFont="1" applyFill="1" applyBorder="1" applyAlignment="1">
      <alignment horizontal="center" wrapText="1"/>
    </xf>
    <xf numFmtId="0" fontId="25" fillId="3" borderId="16" xfId="0" applyFont="1" applyFill="1" applyBorder="1" applyAlignment="1">
      <alignment horizontal="center" vertical="top" wrapText="1"/>
    </xf>
    <xf numFmtId="0" fontId="16" fillId="3" borderId="19" xfId="0" applyFont="1" applyFill="1" applyBorder="1" applyAlignment="1">
      <alignment horizontal="center" vertical="top"/>
    </xf>
    <xf numFmtId="0" fontId="16" fillId="4" borderId="17" xfId="0" applyFont="1" applyFill="1" applyBorder="1" applyAlignment="1">
      <alignment horizontal="center" vertical="top" wrapText="1"/>
    </xf>
    <xf numFmtId="0" fontId="18" fillId="3" borderId="16" xfId="0" applyFont="1" applyFill="1" applyBorder="1" applyAlignment="1">
      <alignment horizontal="center" wrapText="1"/>
    </xf>
    <xf numFmtId="0" fontId="18" fillId="3" borderId="29" xfId="0" applyFont="1" applyFill="1" applyBorder="1" applyAlignment="1">
      <alignment horizontal="center" wrapText="1"/>
    </xf>
    <xf numFmtId="0" fontId="16" fillId="4" borderId="32" xfId="0" applyFont="1" applyFill="1" applyBorder="1" applyAlignment="1">
      <alignment horizontal="center" wrapText="1"/>
    </xf>
    <xf numFmtId="0" fontId="25" fillId="3" borderId="35" xfId="0" applyFont="1" applyFill="1" applyBorder="1" applyAlignment="1">
      <alignment horizontal="center" wrapText="1"/>
    </xf>
    <xf numFmtId="0" fontId="16" fillId="4" borderId="36" xfId="0" applyFont="1" applyFill="1" applyBorder="1" applyAlignment="1">
      <alignment horizontal="center" wrapText="1"/>
    </xf>
    <xf numFmtId="0" fontId="26" fillId="3" borderId="39" xfId="0" applyFont="1" applyFill="1" applyBorder="1" applyAlignment="1"/>
    <xf numFmtId="0" fontId="26" fillId="3" borderId="40" xfId="0" applyFont="1" applyFill="1" applyBorder="1" applyAlignment="1"/>
    <xf numFmtId="0" fontId="11" fillId="3" borderId="26" xfId="0" applyFont="1" applyFill="1" applyBorder="1" applyAlignment="1">
      <alignment horizontal="center" vertical="top" wrapText="1"/>
    </xf>
    <xf numFmtId="0" fontId="11" fillId="3" borderId="29" xfId="0" applyFont="1" applyFill="1" applyBorder="1" applyAlignment="1">
      <alignment horizontal="center" wrapText="1"/>
    </xf>
    <xf numFmtId="0" fontId="8" fillId="3" borderId="41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5" fillId="4" borderId="14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  <xf numFmtId="0" fontId="28" fillId="3" borderId="16" xfId="0" applyFont="1" applyFill="1" applyBorder="1" applyAlignment="1">
      <alignment horizontal="center"/>
    </xf>
    <xf numFmtId="0" fontId="18" fillId="3" borderId="27" xfId="0" applyFont="1" applyFill="1" applyBorder="1" applyAlignment="1">
      <alignment horizontal="center" wrapText="1"/>
    </xf>
    <xf numFmtId="0" fontId="18" fillId="3" borderId="28" xfId="0" applyFont="1" applyFill="1" applyBorder="1" applyAlignment="1">
      <alignment horizontal="center" wrapText="1"/>
    </xf>
    <xf numFmtId="0" fontId="18" fillId="3" borderId="35" xfId="0" applyFont="1" applyFill="1" applyBorder="1" applyAlignment="1">
      <alignment horizontal="center" wrapText="1"/>
    </xf>
    <xf numFmtId="0" fontId="18" fillId="3" borderId="34" xfId="0" applyFont="1" applyFill="1" applyBorder="1" applyAlignment="1">
      <alignment horizontal="center" wrapText="1"/>
    </xf>
    <xf numFmtId="0" fontId="5" fillId="3" borderId="24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5" fillId="3" borderId="14" xfId="0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center" vertical="top" wrapText="1"/>
    </xf>
    <xf numFmtId="0" fontId="4" fillId="2" borderId="40" xfId="0" applyFont="1" applyFill="1" applyBorder="1" applyAlignment="1"/>
    <xf numFmtId="0" fontId="18" fillId="3" borderId="26" xfId="0" applyFont="1" applyFill="1" applyBorder="1" applyAlignment="1">
      <alignment horizontal="center" wrapText="1"/>
    </xf>
    <xf numFmtId="0" fontId="18" fillId="3" borderId="38" xfId="0" applyFont="1" applyFill="1" applyBorder="1" applyAlignment="1">
      <alignment horizontal="center" wrapText="1"/>
    </xf>
    <xf numFmtId="0" fontId="18" fillId="3" borderId="25" xfId="0" applyFont="1" applyFill="1" applyBorder="1" applyAlignment="1">
      <alignment horizontal="center" wrapText="1"/>
    </xf>
    <xf numFmtId="0" fontId="18" fillId="3" borderId="16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/>
    </xf>
    <xf numFmtId="0" fontId="26" fillId="3" borderId="58" xfId="0" applyFont="1" applyFill="1" applyBorder="1" applyAlignment="1">
      <alignment horizontal="center" vertical="center"/>
    </xf>
    <xf numFmtId="0" fontId="26" fillId="3" borderId="38" xfId="0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 vertical="center" wrapText="1"/>
    </xf>
    <xf numFmtId="0" fontId="26" fillId="3" borderId="51" xfId="0" applyFont="1" applyFill="1" applyBorder="1" applyAlignment="1">
      <alignment horizontal="center" vertical="center"/>
    </xf>
    <xf numFmtId="0" fontId="23" fillId="3" borderId="40" xfId="0" applyFont="1" applyFill="1" applyBorder="1" applyAlignment="1">
      <alignment horizontal="center"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7" xfId="0" applyFont="1" applyFill="1" applyBorder="1" applyAlignment="1">
      <alignment horizontal="center" vertical="center" wrapTex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8" fillId="3" borderId="35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wrapText="1"/>
    </xf>
    <xf numFmtId="0" fontId="33" fillId="3" borderId="39" xfId="0" applyFont="1" applyFill="1" applyBorder="1" applyAlignment="1">
      <alignment horizontal="center"/>
    </xf>
    <xf numFmtId="0" fontId="27" fillId="3" borderId="29" xfId="0" applyFont="1" applyFill="1" applyBorder="1" applyAlignment="1">
      <alignment horizontal="center" wrapText="1"/>
    </xf>
    <xf numFmtId="0" fontId="5" fillId="2" borderId="32" xfId="0" applyFont="1" applyFill="1" applyBorder="1" applyAlignment="1">
      <alignment horizontal="center" vertical="center" wrapText="1"/>
    </xf>
    <xf numFmtId="0" fontId="34" fillId="3" borderId="39" xfId="0" applyFont="1" applyFill="1" applyBorder="1" applyAlignment="1">
      <alignment horizontal="center" wrapText="1"/>
    </xf>
    <xf numFmtId="0" fontId="31" fillId="2" borderId="17" xfId="0" applyFont="1" applyFill="1" applyBorder="1" applyAlignment="1">
      <alignment horizontal="center" vertical="center"/>
    </xf>
    <xf numFmtId="0" fontId="35" fillId="3" borderId="39" xfId="0" applyFont="1" applyFill="1" applyBorder="1" applyAlignment="1">
      <alignment horizontal="center"/>
    </xf>
    <xf numFmtId="0" fontId="32" fillId="3" borderId="38" xfId="0" applyFont="1" applyFill="1" applyBorder="1" applyAlignment="1">
      <alignment horizontal="center"/>
    </xf>
    <xf numFmtId="0" fontId="25" fillId="3" borderId="16" xfId="0" applyFont="1" applyFill="1" applyBorder="1" applyAlignment="1">
      <alignment horizontal="center" vertical="top" wrapText="1"/>
    </xf>
    <xf numFmtId="0" fontId="8" fillId="3" borderId="38" xfId="0" applyFont="1" applyFill="1" applyBorder="1" applyAlignment="1">
      <alignment horizontal="center" wrapText="1"/>
    </xf>
    <xf numFmtId="0" fontId="31" fillId="3" borderId="59" xfId="0" applyFont="1" applyFill="1" applyBorder="1" applyAlignment="1">
      <alignment vertical="top" wrapText="1"/>
    </xf>
    <xf numFmtId="0" fontId="31" fillId="3" borderId="43" xfId="0" applyFont="1" applyFill="1" applyBorder="1" applyAlignment="1">
      <alignment vertical="top" wrapText="1"/>
    </xf>
    <xf numFmtId="0" fontId="31" fillId="3" borderId="60" xfId="0" applyFont="1" applyFill="1" applyBorder="1" applyAlignment="1">
      <alignment vertical="top" wrapText="1"/>
    </xf>
    <xf numFmtId="0" fontId="34" fillId="3" borderId="43" xfId="0" applyFont="1" applyFill="1" applyBorder="1" applyAlignment="1">
      <alignment horizontal="center" vertical="top" wrapText="1"/>
    </xf>
    <xf numFmtId="0" fontId="37" fillId="3" borderId="47" xfId="0" applyFont="1" applyFill="1" applyBorder="1" applyAlignment="1">
      <alignment horizontal="center"/>
    </xf>
    <xf numFmtId="0" fontId="35" fillId="3" borderId="48" xfId="0" applyFont="1" applyFill="1" applyBorder="1" applyAlignment="1">
      <alignment horizontal="center" vertical="center"/>
    </xf>
    <xf numFmtId="0" fontId="5" fillId="4" borderId="36" xfId="0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top" wrapText="1"/>
    </xf>
    <xf numFmtId="0" fontId="5" fillId="4" borderId="40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top" wrapText="1"/>
    </xf>
    <xf numFmtId="0" fontId="5" fillId="4" borderId="32" xfId="0" applyFont="1" applyFill="1" applyBorder="1" applyAlignment="1">
      <alignment horizontal="center"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wrapText="1"/>
    </xf>
    <xf numFmtId="0" fontId="5" fillId="4" borderId="45" xfId="0" applyFont="1" applyFill="1" applyBorder="1" applyAlignment="1">
      <alignment horizontal="center" vertical="center" wrapText="1"/>
    </xf>
    <xf numFmtId="0" fontId="5" fillId="4" borderId="49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38" fillId="3" borderId="17" xfId="0" applyFont="1" applyFill="1" applyBorder="1" applyAlignment="1">
      <alignment horizontal="center"/>
    </xf>
    <xf numFmtId="0" fontId="36" fillId="0" borderId="0" xfId="0" applyFont="1" applyAlignment="1"/>
    <xf numFmtId="0" fontId="5" fillId="3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31" fillId="2" borderId="38" xfId="0" applyFont="1" applyFill="1" applyBorder="1" applyAlignment="1">
      <alignment horizontal="center" vertical="center"/>
    </xf>
    <xf numFmtId="0" fontId="18" fillId="3" borderId="57" xfId="0" applyFont="1" applyFill="1" applyBorder="1" applyAlignment="1">
      <alignment horizontal="center" wrapText="1"/>
    </xf>
    <xf numFmtId="0" fontId="5" fillId="4" borderId="52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wrapText="1"/>
    </xf>
    <xf numFmtId="0" fontId="7" fillId="2" borderId="38" xfId="0" applyFont="1" applyFill="1" applyBorder="1" applyAlignment="1">
      <alignment horizontal="center" vertical="center" wrapText="1"/>
    </xf>
    <xf numFmtId="0" fontId="34" fillId="2" borderId="4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top" wrapText="1"/>
    </xf>
    <xf numFmtId="0" fontId="5" fillId="2" borderId="40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18" fillId="3" borderId="2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7" fillId="3" borderId="38" xfId="0" applyFont="1" applyFill="1" applyBorder="1" applyAlignment="1">
      <alignment horizontal="center" vertical="center"/>
    </xf>
    <xf numFmtId="0" fontId="40" fillId="3" borderId="38" xfId="0" applyFont="1" applyFill="1" applyBorder="1" applyAlignment="1">
      <alignment horizontal="center" vertical="center"/>
    </xf>
    <xf numFmtId="0" fontId="40" fillId="3" borderId="38" xfId="0" applyFont="1" applyFill="1" applyBorder="1" applyAlignment="1">
      <alignment horizontal="center" vertical="top"/>
    </xf>
    <xf numFmtId="0" fontId="18" fillId="3" borderId="63" xfId="0" applyFont="1" applyFill="1" applyBorder="1" applyAlignment="1">
      <alignment horizontal="center" vertical="center" wrapText="1"/>
    </xf>
    <xf numFmtId="0" fontId="28" fillId="3" borderId="57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/>
    </xf>
    <xf numFmtId="0" fontId="16" fillId="4" borderId="64" xfId="0" applyFont="1" applyFill="1" applyBorder="1" applyAlignment="1">
      <alignment horizontal="center" vertical="center" wrapText="1"/>
    </xf>
    <xf numFmtId="0" fontId="16" fillId="4" borderId="52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18" fillId="3" borderId="32" xfId="0" applyFont="1" applyFill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/>
    </xf>
    <xf numFmtId="0" fontId="16" fillId="4" borderId="40" xfId="0" applyFont="1" applyFill="1" applyBorder="1" applyAlignment="1">
      <alignment horizontal="center" vertical="center" wrapText="1"/>
    </xf>
    <xf numFmtId="0" fontId="38" fillId="3" borderId="25" xfId="0" applyFont="1" applyFill="1" applyBorder="1" applyAlignment="1">
      <alignment horizontal="center" vertical="center" wrapText="1"/>
    </xf>
    <xf numFmtId="0" fontId="34" fillId="3" borderId="17" xfId="0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/>
    </xf>
    <xf numFmtId="0" fontId="30" fillId="3" borderId="56" xfId="0" applyFont="1" applyFill="1" applyBorder="1" applyAlignment="1">
      <alignment horizontal="center" vertical="center" wrapText="1"/>
    </xf>
    <xf numFmtId="0" fontId="26" fillId="3" borderId="56" xfId="0" applyFont="1" applyFill="1" applyBorder="1" applyAlignment="1">
      <alignment vertical="center"/>
    </xf>
    <xf numFmtId="0" fontId="16" fillId="4" borderId="65" xfId="0" applyFont="1" applyFill="1" applyBorder="1" applyAlignment="1">
      <alignment horizontal="center" vertical="center" wrapText="1"/>
    </xf>
    <xf numFmtId="0" fontId="26" fillId="3" borderId="65" xfId="0" applyFont="1" applyFill="1" applyBorder="1" applyAlignment="1">
      <alignment vertical="center"/>
    </xf>
    <xf numFmtId="0" fontId="16" fillId="4" borderId="46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34" fillId="3" borderId="36" xfId="0" applyFont="1" applyFill="1" applyBorder="1" applyAlignment="1">
      <alignment horizontal="center" vertical="center"/>
    </xf>
    <xf numFmtId="0" fontId="38" fillId="3" borderId="38" xfId="0" applyFont="1" applyFill="1" applyBorder="1" applyAlignment="1">
      <alignment horizontal="center" vertical="center" wrapText="1"/>
    </xf>
    <xf numFmtId="0" fontId="18" fillId="3" borderId="25" xfId="0" applyFont="1" applyFill="1" applyBorder="1" applyAlignment="1">
      <alignment horizontal="center" vertical="center" wrapText="1"/>
    </xf>
    <xf numFmtId="0" fontId="34" fillId="3" borderId="40" xfId="0" applyFont="1" applyFill="1" applyBorder="1" applyAlignment="1">
      <alignment horizontal="center" vertical="center"/>
    </xf>
    <xf numFmtId="0" fontId="41" fillId="3" borderId="16" xfId="0" applyFont="1" applyFill="1" applyBorder="1" applyAlignment="1">
      <alignment horizontal="center" vertical="center" wrapText="1"/>
    </xf>
    <xf numFmtId="0" fontId="38" fillId="3" borderId="58" xfId="0" applyFont="1" applyFill="1" applyBorder="1" applyAlignment="1">
      <alignment horizontal="center" vertical="center"/>
    </xf>
    <xf numFmtId="0" fontId="33" fillId="3" borderId="51" xfId="0" applyFont="1" applyFill="1" applyBorder="1" applyAlignment="1">
      <alignment horizontal="center" vertical="center" wrapText="1"/>
    </xf>
    <xf numFmtId="0" fontId="40" fillId="3" borderId="58" xfId="0" applyFont="1" applyFill="1" applyBorder="1" applyAlignment="1">
      <alignment horizontal="center" vertical="center" wrapText="1"/>
    </xf>
    <xf numFmtId="0" fontId="33" fillId="4" borderId="25" xfId="0" applyFont="1" applyFill="1" applyBorder="1" applyAlignment="1">
      <alignment horizontal="center" vertical="center" wrapText="1"/>
    </xf>
    <xf numFmtId="0" fontId="34" fillId="3" borderId="17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vertical="center" wrapText="1"/>
    </xf>
    <xf numFmtId="0" fontId="18" fillId="3" borderId="65" xfId="0" applyFont="1" applyFill="1" applyBorder="1" applyAlignment="1">
      <alignment vertical="center" wrapText="1"/>
    </xf>
    <xf numFmtId="0" fontId="38" fillId="3" borderId="29" xfId="0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center" vertical="center" wrapText="1"/>
    </xf>
    <xf numFmtId="0" fontId="18" fillId="3" borderId="58" xfId="0" applyFont="1" applyFill="1" applyBorder="1" applyAlignment="1">
      <alignment horizontal="center" vertical="center" wrapText="1"/>
    </xf>
    <xf numFmtId="0" fontId="34" fillId="3" borderId="51" xfId="0" applyFont="1" applyFill="1" applyBorder="1" applyAlignment="1">
      <alignment horizontal="center" vertical="center" wrapText="1"/>
    </xf>
    <xf numFmtId="0" fontId="38" fillId="3" borderId="57" xfId="0" applyFont="1" applyFill="1" applyBorder="1" applyAlignment="1">
      <alignment horizontal="center" vertical="center" wrapText="1"/>
    </xf>
    <xf numFmtId="0" fontId="41" fillId="3" borderId="38" xfId="0" applyFont="1" applyFill="1" applyBorder="1" applyAlignment="1">
      <alignment horizontal="center" vertical="center" wrapText="1"/>
    </xf>
    <xf numFmtId="0" fontId="41" fillId="3" borderId="62" xfId="0" applyFont="1" applyFill="1" applyBorder="1" applyAlignment="1">
      <alignment horizontal="center" vertical="center" wrapText="1"/>
    </xf>
    <xf numFmtId="0" fontId="25" fillId="3" borderId="29" xfId="0" applyFont="1" applyFill="1" applyBorder="1" applyAlignment="1">
      <alignment horizontal="center" wrapText="1"/>
    </xf>
    <xf numFmtId="0" fontId="25" fillId="3" borderId="32" xfId="0" applyFont="1" applyFill="1" applyBorder="1" applyAlignment="1">
      <alignment horizontal="center" wrapText="1"/>
    </xf>
    <xf numFmtId="0" fontId="25" fillId="3" borderId="33" xfId="0" applyFont="1" applyFill="1" applyBorder="1" applyAlignment="1">
      <alignment horizontal="center" wrapText="1"/>
    </xf>
    <xf numFmtId="0" fontId="5" fillId="3" borderId="66" xfId="0" applyFont="1" applyFill="1" applyBorder="1" applyAlignment="1">
      <alignment horizontal="center" vertical="center" wrapText="1"/>
    </xf>
    <xf numFmtId="0" fontId="23" fillId="3" borderId="67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25" fillId="3" borderId="16" xfId="0" applyFont="1" applyFill="1" applyBorder="1" applyAlignment="1">
      <alignment horizontal="center" vertical="top" wrapText="1"/>
    </xf>
    <xf numFmtId="0" fontId="25" fillId="3" borderId="17" xfId="0" applyFont="1" applyFill="1" applyBorder="1" applyAlignment="1">
      <alignment horizontal="center" vertical="top" wrapText="1"/>
    </xf>
    <xf numFmtId="0" fontId="25" fillId="3" borderId="20" xfId="0" applyFont="1" applyFill="1" applyBorder="1" applyAlignment="1">
      <alignment horizontal="center" vertical="top" wrapText="1"/>
    </xf>
    <xf numFmtId="0" fontId="19" fillId="2" borderId="58" xfId="0" applyFont="1" applyFill="1" applyBorder="1" applyAlignment="1">
      <alignment horizontal="center" vertical="center"/>
    </xf>
    <xf numFmtId="0" fontId="23" fillId="3" borderId="50" xfId="0" applyFont="1" applyFill="1" applyBorder="1"/>
    <xf numFmtId="0" fontId="23" fillId="3" borderId="51" xfId="0" applyFont="1" applyFill="1" applyBorder="1"/>
    <xf numFmtId="0" fontId="12" fillId="2" borderId="57" xfId="0" applyFont="1" applyFill="1" applyBorder="1" applyAlignment="1">
      <alignment horizontal="center" vertical="center"/>
    </xf>
    <xf numFmtId="0" fontId="23" fillId="3" borderId="57" xfId="0" applyFont="1" applyFill="1" applyBorder="1"/>
    <xf numFmtId="0" fontId="23" fillId="3" borderId="25" xfId="0" applyFont="1" applyFill="1" applyBorder="1"/>
    <xf numFmtId="0" fontId="17" fillId="3" borderId="25" xfId="0" applyFont="1" applyFill="1" applyBorder="1" applyAlignment="1"/>
    <xf numFmtId="0" fontId="23" fillId="3" borderId="52" xfId="0" applyFont="1" applyFill="1" applyBorder="1"/>
    <xf numFmtId="0" fontId="24" fillId="2" borderId="42" xfId="0" applyFont="1" applyFill="1" applyBorder="1" applyAlignment="1">
      <alignment vertical="center"/>
    </xf>
    <xf numFmtId="0" fontId="23" fillId="3" borderId="44" xfId="0" applyFont="1" applyFill="1" applyBorder="1"/>
    <xf numFmtId="0" fontId="23" fillId="3" borderId="46" xfId="0" applyFont="1" applyFill="1" applyBorder="1"/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4" borderId="48" xfId="0" applyFont="1" applyFill="1" applyBorder="1" applyAlignment="1">
      <alignment horizontal="center" vertical="top" wrapText="1"/>
    </xf>
    <xf numFmtId="0" fontId="5" fillId="4" borderId="49" xfId="0" applyFont="1" applyFill="1" applyBorder="1" applyAlignment="1">
      <alignment horizontal="center" vertical="top" wrapText="1"/>
    </xf>
    <xf numFmtId="0" fontId="5" fillId="4" borderId="43" xfId="0" applyFont="1" applyFill="1" applyBorder="1" applyAlignment="1">
      <alignment horizontal="center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wrapText="1"/>
    </xf>
    <xf numFmtId="0" fontId="5" fillId="5" borderId="20" xfId="0" applyFont="1" applyFill="1" applyBorder="1" applyAlignment="1">
      <alignment horizontal="center" wrapText="1"/>
    </xf>
    <xf numFmtId="0" fontId="5" fillId="3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/>
    </xf>
    <xf numFmtId="0" fontId="9" fillId="6" borderId="38" xfId="0" applyFont="1" applyFill="1" applyBorder="1" applyAlignment="1">
      <alignment horizontal="center"/>
    </xf>
    <xf numFmtId="0" fontId="9" fillId="6" borderId="39" xfId="0" applyFont="1" applyFill="1" applyBorder="1" applyAlignment="1">
      <alignment horizontal="center"/>
    </xf>
    <xf numFmtId="0" fontId="9" fillId="6" borderId="40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1" fillId="2" borderId="58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/>
    </xf>
    <xf numFmtId="0" fontId="2" fillId="3" borderId="51" xfId="0" applyFont="1" applyFill="1" applyBorder="1" applyAlignment="1">
      <alignment horizontal="center"/>
    </xf>
    <xf numFmtId="0" fontId="12" fillId="2" borderId="57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0" fillId="3" borderId="25" xfId="0" applyFont="1" applyFill="1" applyBorder="1" applyAlignment="1">
      <alignment horizontal="center"/>
    </xf>
    <xf numFmtId="0" fontId="2" fillId="3" borderId="52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wrapText="1"/>
    </xf>
    <xf numFmtId="0" fontId="18" fillId="3" borderId="39" xfId="0" applyFont="1" applyFill="1" applyBorder="1" applyAlignment="1">
      <alignment horizontal="center" wrapText="1"/>
    </xf>
    <xf numFmtId="0" fontId="18" fillId="3" borderId="40" xfId="0" applyFont="1" applyFill="1" applyBorder="1" applyAlignment="1">
      <alignment horizont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/>
    </xf>
    <xf numFmtId="0" fontId="23" fillId="3" borderId="51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65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3" fillId="3" borderId="4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23" fillId="3" borderId="32" xfId="0" applyFont="1" applyFill="1" applyBorder="1" applyAlignment="1">
      <alignment horizontal="center" vertical="center"/>
    </xf>
    <xf numFmtId="0" fontId="19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23" fillId="3" borderId="28" xfId="0" applyFont="1" applyFill="1" applyBorder="1" applyAlignment="1">
      <alignment horizontal="center" vertical="center"/>
    </xf>
    <xf numFmtId="0" fontId="23" fillId="3" borderId="31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3" fillId="3" borderId="8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24" fillId="2" borderId="25" xfId="0" applyFont="1" applyFill="1" applyBorder="1" applyAlignment="1">
      <alignment horizontal="center" vertical="center"/>
    </xf>
    <xf numFmtId="0" fontId="38" fillId="3" borderId="58" xfId="0" applyFont="1" applyFill="1" applyBorder="1" applyAlignment="1">
      <alignment horizontal="center" vertical="center" wrapText="1"/>
    </xf>
    <xf numFmtId="0" fontId="38" fillId="3" borderId="50" xfId="0" applyFont="1" applyFill="1" applyBorder="1" applyAlignment="1">
      <alignment horizontal="center" vertical="center" wrapText="1"/>
    </xf>
    <xf numFmtId="0" fontId="38" fillId="3" borderId="51" xfId="0" applyFont="1" applyFill="1" applyBorder="1" applyAlignment="1">
      <alignment horizontal="center" vertical="center" wrapText="1"/>
    </xf>
    <xf numFmtId="0" fontId="34" fillId="3" borderId="50" xfId="0" applyFont="1" applyFill="1" applyBorder="1" applyAlignment="1">
      <alignment horizontal="center" vertical="center"/>
    </xf>
    <xf numFmtId="0" fontId="34" fillId="3" borderId="43" xfId="0" applyFont="1" applyFill="1" applyBorder="1" applyAlignment="1">
      <alignment horizontal="center" vertical="center"/>
    </xf>
    <xf numFmtId="0" fontId="34" fillId="3" borderId="45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18" fillId="3" borderId="4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4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3"/>
  <sheetViews>
    <sheetView workbookViewId="0">
      <selection activeCell="C21" sqref="C21"/>
    </sheetView>
  </sheetViews>
  <sheetFormatPr baseColWidth="10" defaultColWidth="14.42578125" defaultRowHeight="15" customHeight="1"/>
  <cols>
    <col min="1" max="1" width="15.7109375" style="16" customWidth="1"/>
    <col min="2" max="2" width="20.7109375" style="16" customWidth="1"/>
    <col min="3" max="3" width="24.7109375" style="16" bestFit="1" customWidth="1"/>
    <col min="4" max="5" width="20.7109375" style="16" customWidth="1"/>
    <col min="6" max="6" width="38.7109375" style="16" bestFit="1" customWidth="1"/>
    <col min="7" max="7" width="11.42578125" style="16" customWidth="1"/>
    <col min="8" max="8" width="22.7109375" style="16" customWidth="1"/>
    <col min="9" max="26" width="10.7109375" style="16" customWidth="1"/>
    <col min="27" max="16384" width="14.42578125" style="16"/>
  </cols>
  <sheetData>
    <row r="1" spans="1:26" ht="15" customHeight="1">
      <c r="A1" s="192" t="s">
        <v>0</v>
      </c>
      <c r="B1" s="195" t="s">
        <v>43</v>
      </c>
      <c r="C1" s="196"/>
      <c r="D1" s="196"/>
      <c r="E1" s="196"/>
      <c r="F1" s="200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93"/>
      <c r="B2" s="197"/>
      <c r="C2" s="198"/>
      <c r="D2" s="198"/>
      <c r="E2" s="197"/>
      <c r="F2" s="20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94"/>
      <c r="B3" s="199"/>
      <c r="C3" s="199"/>
      <c r="D3" s="199"/>
      <c r="E3" s="199"/>
      <c r="F3" s="20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22" t="s">
        <v>1</v>
      </c>
      <c r="B4" s="23" t="s">
        <v>2</v>
      </c>
      <c r="C4" s="23" t="s">
        <v>3</v>
      </c>
      <c r="D4" s="23" t="s">
        <v>4</v>
      </c>
      <c r="E4" s="23" t="s">
        <v>5</v>
      </c>
      <c r="F4" s="24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82" t="s">
        <v>12</v>
      </c>
      <c r="B5" s="79" t="s">
        <v>13</v>
      </c>
      <c r="C5" s="17" t="s">
        <v>15</v>
      </c>
      <c r="D5" s="80" t="s">
        <v>13</v>
      </c>
      <c r="E5" s="80" t="s">
        <v>16</v>
      </c>
      <c r="F5" s="80" t="s">
        <v>18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4.75">
      <c r="A6" s="183"/>
      <c r="B6" s="19" t="s">
        <v>82</v>
      </c>
      <c r="C6" s="19" t="s">
        <v>84</v>
      </c>
      <c r="D6" s="19" t="s">
        <v>82</v>
      </c>
      <c r="E6" s="19" t="s">
        <v>17</v>
      </c>
      <c r="F6" s="19" t="s">
        <v>19</v>
      </c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82" t="s">
        <v>20</v>
      </c>
      <c r="B7" s="27" t="str">
        <f>B5</f>
        <v>Taller de Arquitectura I</v>
      </c>
      <c r="C7" s="28" t="str">
        <f>C5</f>
        <v>Taller Integral de Materialidad I</v>
      </c>
      <c r="D7" s="33" t="str">
        <f>D5</f>
        <v>Taller de Arquitectura I</v>
      </c>
      <c r="E7" s="28" t="str">
        <f>E5</f>
        <v>Matemáticas</v>
      </c>
      <c r="F7" s="87" t="str">
        <f>F5</f>
        <v>Introducción a los Medios Expresivos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>
      <c r="A8" s="183"/>
      <c r="B8" s="11" t="s">
        <v>14</v>
      </c>
      <c r="C8" s="29" t="str">
        <f t="shared" ref="C8:F10" si="0">C6</f>
        <v>German Forholtz/ Rebak
Alejandra/Aguilar Diana</v>
      </c>
      <c r="D8" s="25" t="str">
        <f t="shared" si="0"/>
        <v>Alberto Solano / Inti Waller/Elisa Keo</v>
      </c>
      <c r="E8" s="25" t="str">
        <f t="shared" si="0"/>
        <v>Pablo Borszcz</v>
      </c>
      <c r="F8" s="81" t="str">
        <f t="shared" si="0"/>
        <v>Carlos Marcial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82" t="s">
        <v>21</v>
      </c>
      <c r="B9" s="82" t="str">
        <f>B7</f>
        <v>Taller de Arquitectura I</v>
      </c>
      <c r="C9" s="28" t="str">
        <f t="shared" si="0"/>
        <v>Taller Integral de Materialidad I</v>
      </c>
      <c r="D9" s="52" t="str">
        <f t="shared" si="0"/>
        <v>Taller de Arquitectura I</v>
      </c>
      <c r="E9" s="28" t="str">
        <f t="shared" si="0"/>
        <v>Matemáticas</v>
      </c>
      <c r="F9" s="85" t="str">
        <f t="shared" si="0"/>
        <v>Introducción a los Medios Expresivos</v>
      </c>
      <c r="G9" s="1"/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>
      <c r="A10" s="183"/>
      <c r="B10" s="83" t="s">
        <v>14</v>
      </c>
      <c r="C10" s="84" t="str">
        <f t="shared" si="0"/>
        <v>German Forholtz/ Rebak
Alejandra/Aguilar Diana</v>
      </c>
      <c r="D10" s="37" t="str">
        <f t="shared" si="0"/>
        <v>Alberto Solano / Inti Waller/Elisa Keo</v>
      </c>
      <c r="E10" s="25" t="str">
        <f t="shared" si="0"/>
        <v>Pablo Borszcz</v>
      </c>
      <c r="F10" s="26" t="str">
        <f t="shared" si="0"/>
        <v>Carlos Marcial</v>
      </c>
      <c r="G10" s="1"/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82" t="s">
        <v>9</v>
      </c>
      <c r="B11" s="30" t="str">
        <f>B9</f>
        <v>Taller de Arquitectura I</v>
      </c>
      <c r="C11" s="30" t="str">
        <f>C9</f>
        <v>Taller Integral de Materialidad I</v>
      </c>
      <c r="D11" s="34" t="str">
        <f>D9</f>
        <v>Taller de Arquitectura I</v>
      </c>
      <c r="E11" s="20" t="s">
        <v>22</v>
      </c>
      <c r="F11" s="36" t="s">
        <v>23</v>
      </c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>
      <c r="A12" s="183"/>
      <c r="B12" s="83" t="s">
        <v>14</v>
      </c>
      <c r="C12" s="25" t="str">
        <f>C10</f>
        <v>German Forholtz/ Rebak
Alejandra/Aguilar Diana</v>
      </c>
      <c r="D12" s="35" t="str">
        <f>D10</f>
        <v>Alberto Solano / Inti Waller/Elisa Keo</v>
      </c>
      <c r="E12" s="86" t="str">
        <f>E10</f>
        <v>Pablo Borszcz</v>
      </c>
      <c r="F12" s="37" t="s">
        <v>24</v>
      </c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82" t="s">
        <v>25</v>
      </c>
      <c r="B13" s="88" t="str">
        <f>B11</f>
        <v>Taller de Arquitectura I</v>
      </c>
      <c r="C13" s="30" t="str">
        <f>C9</f>
        <v>Taller Integral de Materialidad I</v>
      </c>
      <c r="D13" s="34" t="str">
        <f>D11</f>
        <v>Taller de Arquitectura I</v>
      </c>
      <c r="E13" s="20" t="s">
        <v>22</v>
      </c>
      <c r="F13" s="28" t="str">
        <f>F11</f>
        <v>Introduccion a la Historia de la Arquitectura y el Arte</v>
      </c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>
      <c r="A14" s="183"/>
      <c r="B14" s="11" t="s">
        <v>14</v>
      </c>
      <c r="C14" s="25" t="str">
        <f>C10</f>
        <v>German Forholtz/ Rebak
Alejandra/Aguilar Diana</v>
      </c>
      <c r="D14" s="35" t="str">
        <f>D12</f>
        <v>Alberto Solano / Inti Waller/Elisa Keo</v>
      </c>
      <c r="E14" s="86" t="str">
        <f>E12</f>
        <v>Pablo Borszcz</v>
      </c>
      <c r="F14" s="25" t="str">
        <f>F12</f>
        <v>Vanessa Vargas</v>
      </c>
      <c r="G14" s="1"/>
      <c r="H14" s="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84" t="s">
        <v>26</v>
      </c>
      <c r="B15" s="189"/>
      <c r="C15" s="30" t="str">
        <f>C13</f>
        <v>Taller Integral de Materialidad I</v>
      </c>
      <c r="D15" s="179"/>
      <c r="E15" s="89" t="s">
        <v>22</v>
      </c>
      <c r="F15" s="90" t="s">
        <v>27</v>
      </c>
      <c r="G15" s="1"/>
      <c r="H15" s="6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">
      <c r="A16" s="185"/>
      <c r="B16" s="190"/>
      <c r="C16" s="32" t="str">
        <f>C14</f>
        <v>German Forholtz/ Rebak
Alejandra/Aguilar Diana</v>
      </c>
      <c r="D16" s="180"/>
      <c r="E16" s="86" t="str">
        <f>E14</f>
        <v>Pablo Borszcz</v>
      </c>
      <c r="F16" s="93" t="str">
        <f>F14</f>
        <v>Vanessa Vargas</v>
      </c>
      <c r="G16" s="1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86" t="s">
        <v>10</v>
      </c>
      <c r="B17" s="190"/>
      <c r="C17" s="30"/>
      <c r="D17" s="180"/>
      <c r="E17" s="38"/>
      <c r="F17" s="9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87"/>
      <c r="B18" s="190"/>
      <c r="C18" s="32"/>
      <c r="D18" s="180"/>
      <c r="E18" s="38"/>
      <c r="F18" s="9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88"/>
      <c r="B19" s="191"/>
      <c r="C19" s="31"/>
      <c r="D19" s="181"/>
      <c r="E19" s="39"/>
      <c r="F19" s="9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21"/>
      <c r="B20" s="21"/>
      <c r="C20" s="21"/>
      <c r="D20" s="21"/>
      <c r="E20" s="21"/>
      <c r="F20" s="2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6"/>
      <c r="B21" s="5"/>
      <c r="C21" s="5"/>
      <c r="D21" s="5"/>
      <c r="E21" s="5"/>
      <c r="F21" s="5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7"/>
      <c r="B22" s="6"/>
      <c r="C22" s="6"/>
      <c r="D22" s="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7"/>
      <c r="B23" s="7"/>
      <c r="C23" s="7"/>
      <c r="D23" s="7"/>
      <c r="E23" s="7"/>
      <c r="F23" s="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1"/>
      <c r="B35" s="1"/>
      <c r="C35" s="1"/>
      <c r="D35" s="1"/>
      <c r="E35" s="1"/>
      <c r="F35" s="1"/>
      <c r="G35" s="1"/>
      <c r="H35" s="6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>
      <c r="A74" s="1"/>
      <c r="B74" s="1"/>
      <c r="C74" s="1"/>
      <c r="D74" s="1"/>
      <c r="E74" s="1"/>
      <c r="F74" s="1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>
      <c r="A75" s="1"/>
      <c r="B75" s="1"/>
      <c r="C75" s="1"/>
      <c r="D75" s="1"/>
      <c r="E75" s="1"/>
      <c r="F75" s="1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>
      <c r="A76" s="1"/>
      <c r="B76" s="1"/>
      <c r="C76" s="1"/>
      <c r="D76" s="1"/>
      <c r="E76" s="1"/>
      <c r="F76" s="1"/>
      <c r="G76" s="6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>
      <c r="A77" s="1"/>
      <c r="B77" s="1"/>
      <c r="C77" s="1"/>
      <c r="D77" s="1"/>
      <c r="E77" s="1"/>
      <c r="F77" s="1"/>
      <c r="G77" s="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>
      <c r="A86" s="1"/>
      <c r="B86" s="9"/>
      <c r="C86" s="9"/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>
      <c r="A87" s="1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>
      <c r="A88" s="1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/>
    <row r="215" spans="1:26" ht="15.75" customHeight="1"/>
    <row r="216" spans="1:26" ht="15.75" customHeight="1"/>
    <row r="217" spans="1:26" ht="15.75" customHeight="1"/>
    <row r="218" spans="1:26" ht="15.75" customHeight="1"/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2">
    <mergeCell ref="A9:A10"/>
    <mergeCell ref="A1:A3"/>
    <mergeCell ref="B1:E3"/>
    <mergeCell ref="F1:F3"/>
    <mergeCell ref="A5:A6"/>
    <mergeCell ref="A7:A8"/>
    <mergeCell ref="D15:D19"/>
    <mergeCell ref="A11:A12"/>
    <mergeCell ref="A13:A14"/>
    <mergeCell ref="A15:A16"/>
    <mergeCell ref="A17:A19"/>
    <mergeCell ref="B15:B19"/>
  </mergeCells>
  <pageMargins left="0.7" right="0.7" top="0.75" bottom="0.75" header="0" footer="0"/>
  <pageSetup paperSize="9" orientation="landscape" r:id="rId1"/>
  <ignoredErrors>
    <ignoredError sqref="C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993"/>
  <sheetViews>
    <sheetView topLeftCell="A7" workbookViewId="0">
      <selection activeCell="G19" sqref="G19"/>
    </sheetView>
  </sheetViews>
  <sheetFormatPr baseColWidth="10" defaultColWidth="14.42578125" defaultRowHeight="15" customHeight="1"/>
  <cols>
    <col min="1" max="1" width="16.7109375" customWidth="1"/>
    <col min="2" max="2" width="26.5703125" customWidth="1"/>
    <col min="3" max="3" width="24" bestFit="1" customWidth="1"/>
    <col min="4" max="4" width="22.42578125" customWidth="1"/>
    <col min="5" max="5" width="20.7109375" customWidth="1"/>
    <col min="6" max="6" width="26.85546875" bestFit="1" customWidth="1"/>
    <col min="7" max="26" width="10.7109375" customWidth="1"/>
  </cols>
  <sheetData>
    <row r="1" spans="1:26" ht="15" customHeight="1">
      <c r="A1" s="231" t="s">
        <v>7</v>
      </c>
      <c r="B1" s="234" t="s">
        <v>41</v>
      </c>
      <c r="C1" s="235"/>
      <c r="D1" s="235"/>
      <c r="E1" s="235"/>
      <c r="F1" s="22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32"/>
      <c r="B2" s="236"/>
      <c r="C2" s="237"/>
      <c r="D2" s="237"/>
      <c r="E2" s="236"/>
      <c r="F2" s="2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33"/>
      <c r="B3" s="238"/>
      <c r="C3" s="238"/>
      <c r="D3" s="238"/>
      <c r="E3" s="238"/>
      <c r="F3" s="22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26" t="s">
        <v>29</v>
      </c>
      <c r="B5" s="40" t="s">
        <v>30</v>
      </c>
      <c r="C5" s="41" t="s">
        <v>31</v>
      </c>
      <c r="D5" s="42" t="s">
        <v>30</v>
      </c>
      <c r="E5" s="94" t="s">
        <v>32</v>
      </c>
      <c r="F5" s="43" t="s">
        <v>34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7.5" customHeight="1">
      <c r="A6" s="227"/>
      <c r="B6" s="44" t="s">
        <v>83</v>
      </c>
      <c r="C6" s="45" t="s">
        <v>36</v>
      </c>
      <c r="D6" s="129" t="s">
        <v>83</v>
      </c>
      <c r="E6" s="95" t="s">
        <v>33</v>
      </c>
      <c r="F6" s="96" t="s">
        <v>35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228" t="s">
        <v>20</v>
      </c>
      <c r="B7" s="105" t="str">
        <f t="shared" ref="B7:F10" si="0">B5</f>
        <v>Taller de Arquitectura II</v>
      </c>
      <c r="C7" s="99" t="str">
        <f t="shared" si="0"/>
        <v>Taller Integral de Materialidad II</v>
      </c>
      <c r="D7" s="101" t="str">
        <f t="shared" si="0"/>
        <v>Taller de Arquitectura II</v>
      </c>
      <c r="E7" s="102" t="str">
        <f t="shared" si="0"/>
        <v>Historia de la Arquitectura I</v>
      </c>
      <c r="F7" s="89" t="str">
        <f t="shared" si="0"/>
        <v>Sistemas de Representacion Grafica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.75" customHeight="1">
      <c r="A8" s="229"/>
      <c r="B8" s="59" t="str">
        <f t="shared" si="0"/>
        <v>Federico Gentiluomo / Victoria
Otero / Agustina Montiel
Hreniszen</v>
      </c>
      <c r="C8" s="100" t="str">
        <f t="shared" si="0"/>
        <v>Guillermo Gimenez Diaz / Delucca Javier</v>
      </c>
      <c r="D8" s="103" t="str">
        <f t="shared" si="0"/>
        <v>Federico Gentiluomo / Victoria
Otero / Agustina Montiel
Hreniszen</v>
      </c>
      <c r="E8" s="104" t="str">
        <f t="shared" si="0"/>
        <v>Myriam Ayala</v>
      </c>
      <c r="F8" s="98" t="str">
        <f t="shared" si="0"/>
        <v>Aureliano Guridi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21" t="s">
        <v>21</v>
      </c>
      <c r="B9" s="97" t="str">
        <f t="shared" si="0"/>
        <v>Taller de Arquitectura II</v>
      </c>
      <c r="C9" s="43" t="str">
        <f t="shared" si="0"/>
        <v>Taller Integral de Materialidad II</v>
      </c>
      <c r="D9" s="17" t="str">
        <f t="shared" si="0"/>
        <v>Taller de Arquitectura II</v>
      </c>
      <c r="E9" s="46" t="str">
        <f t="shared" si="0"/>
        <v>Historia de la Arquitectura I</v>
      </c>
      <c r="F9" s="17" t="str">
        <f t="shared" si="0"/>
        <v>Sistemas de Representacion Grafica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230"/>
      <c r="B10" s="207" t="str">
        <f t="shared" si="0"/>
        <v>Federico Gentiluomo / Victoria
Otero / Agustina Montiel
Hreniszen</v>
      </c>
      <c r="C10" s="209" t="str">
        <f t="shared" si="0"/>
        <v>Guillermo Gimenez Diaz / Delucca Javier</v>
      </c>
      <c r="D10" s="211" t="str">
        <f t="shared" si="0"/>
        <v>Federico Gentiluomo / Victoria
Otero / Agustina Montiel
Hreniszen</v>
      </c>
      <c r="E10" s="239" t="str">
        <f t="shared" si="0"/>
        <v>Myriam Ayala</v>
      </c>
      <c r="F10" s="241" t="str">
        <f t="shared" si="0"/>
        <v>Aureliano Guridi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214"/>
      <c r="B11" s="208"/>
      <c r="C11" s="210"/>
      <c r="D11" s="212"/>
      <c r="E11" s="240"/>
      <c r="F11" s="24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218" t="s">
        <v>9</v>
      </c>
      <c r="B12" s="108" t="str">
        <f t="shared" ref="B12:D13" si="1">B9</f>
        <v>Taller de Arquitectura II</v>
      </c>
      <c r="C12" s="50" t="str">
        <f t="shared" si="1"/>
        <v>Taller Integral de Materialidad II</v>
      </c>
      <c r="D12" s="20" t="str">
        <f t="shared" si="1"/>
        <v>Taller de Arquitectura II</v>
      </c>
      <c r="E12" s="12" t="s">
        <v>37</v>
      </c>
      <c r="F12" s="20" t="s">
        <v>39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>
      <c r="A13" s="219"/>
      <c r="B13" s="106" t="str">
        <f t="shared" si="1"/>
        <v>Federico Gentiluomo / Victoria
Otero / Agustina Montiel
Hreniszen</v>
      </c>
      <c r="C13" s="48" t="str">
        <f t="shared" si="1"/>
        <v>Guillermo Gimenez Diaz / Delucca Javier</v>
      </c>
      <c r="D13" s="18" t="str">
        <f t="shared" si="1"/>
        <v>Federico Gentiluomo / Victoria
Otero / Agustina Montiel
Hreniszen</v>
      </c>
      <c r="E13" s="107" t="s">
        <v>38</v>
      </c>
      <c r="F13" s="106" t="s">
        <v>40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84" t="s">
        <v>25</v>
      </c>
      <c r="B14" s="49" t="str">
        <f t="shared" ref="B14:F15" si="2">B12</f>
        <v>Taller de Arquitectura II</v>
      </c>
      <c r="C14" s="51" t="str">
        <f t="shared" si="2"/>
        <v>Taller Integral de Materialidad II</v>
      </c>
      <c r="D14" s="20" t="str">
        <f t="shared" si="2"/>
        <v>Taller de Arquitectura II</v>
      </c>
      <c r="E14" s="33" t="str">
        <f t="shared" si="2"/>
        <v>Diseño de Estructuras I</v>
      </c>
      <c r="F14" s="112" t="str">
        <f t="shared" si="2"/>
        <v>Expresion Grafica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109" customFormat="1" ht="36" customHeight="1">
      <c r="A15" s="220"/>
      <c r="B15" s="110" t="str">
        <f t="shared" si="2"/>
        <v>Federico Gentiluomo / Victoria
Otero / Agustina Montiel
Hreniszen</v>
      </c>
      <c r="C15" s="125" t="str">
        <f t="shared" si="2"/>
        <v>Guillermo Gimenez Diaz / Delucca Javier</v>
      </c>
      <c r="D15" s="18" t="str">
        <f t="shared" si="2"/>
        <v>Federico Gentiluomo / Victoria
Otero / Agustina Montiel
Hreniszen</v>
      </c>
      <c r="E15" s="110" t="str">
        <f t="shared" si="2"/>
        <v>Guillermo Gimenez Diaz</v>
      </c>
      <c r="F15" s="111" t="str">
        <f t="shared" si="2"/>
        <v>Elisa Keo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5.75" customHeight="1">
      <c r="A16" s="221" t="s">
        <v>26</v>
      </c>
      <c r="B16" s="215"/>
      <c r="C16" s="114" t="str">
        <f>C14</f>
        <v>Taller Integral de Materialidad II</v>
      </c>
      <c r="D16" s="55"/>
      <c r="E16" s="114" t="str">
        <f>E14</f>
        <v>Diseño de Estructuras I</v>
      </c>
      <c r="F16" s="113" t="str">
        <f>F14</f>
        <v>Expresion Grafica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>
      <c r="A17" s="222"/>
      <c r="B17" s="216"/>
      <c r="C17" s="54" t="str">
        <f>C15</f>
        <v>Guillermo Gimenez Diaz / Delucca Javier</v>
      </c>
      <c r="D17" s="205"/>
      <c r="E17" s="203" t="s">
        <v>38</v>
      </c>
      <c r="F17" s="205" t="str">
        <f>F15</f>
        <v>Elisa Keo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213" t="s">
        <v>10</v>
      </c>
      <c r="B18" s="216"/>
      <c r="C18" s="53"/>
      <c r="D18" s="205"/>
      <c r="E18" s="203"/>
      <c r="F18" s="20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214"/>
      <c r="B19" s="217"/>
      <c r="C19" s="115"/>
      <c r="D19" s="206"/>
      <c r="E19" s="204"/>
      <c r="F19" s="20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7:26" ht="15.75" customHeight="1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7:26" ht="15.75" customHeight="1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7:26" ht="15.75" customHeight="1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7:26" ht="15.75" customHeight="1"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7:26" ht="15.75" customHeight="1"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7:26" ht="15.75" customHeight="1"/>
    <row r="215" spans="7:26" ht="15.75" customHeight="1"/>
    <row r="216" spans="7:26" ht="15.75" customHeight="1"/>
    <row r="217" spans="7:26" ht="15.75" customHeight="1"/>
    <row r="218" spans="7:26" ht="15.75" customHeight="1"/>
    <row r="219" spans="7:26" ht="15.75" customHeight="1"/>
    <row r="220" spans="7:26" ht="15.75" customHeight="1"/>
    <row r="221" spans="7:26" ht="15.75" customHeight="1"/>
    <row r="222" spans="7:26" ht="15.75" customHeight="1"/>
    <row r="223" spans="7:26" ht="15.75" customHeight="1"/>
    <row r="224" spans="7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9">
    <mergeCell ref="F1:F3"/>
    <mergeCell ref="A5:A6"/>
    <mergeCell ref="A7:A8"/>
    <mergeCell ref="A9:A11"/>
    <mergeCell ref="A1:A3"/>
    <mergeCell ref="B1:E3"/>
    <mergeCell ref="E10:E11"/>
    <mergeCell ref="F10:F11"/>
    <mergeCell ref="A18:A19"/>
    <mergeCell ref="B16:B19"/>
    <mergeCell ref="D17:D19"/>
    <mergeCell ref="A12:A13"/>
    <mergeCell ref="A14:A15"/>
    <mergeCell ref="A16:A17"/>
    <mergeCell ref="E17:E19"/>
    <mergeCell ref="F17:F19"/>
    <mergeCell ref="B10:B11"/>
    <mergeCell ref="C10:C11"/>
    <mergeCell ref="D10:D11"/>
  </mergeCells>
  <pageMargins left="0.7" right="0.7" top="0.75" bottom="0.75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986"/>
  <sheetViews>
    <sheetView workbookViewId="0">
      <selection activeCell="G12" sqref="G12:G18"/>
    </sheetView>
  </sheetViews>
  <sheetFormatPr baseColWidth="10" defaultColWidth="14.42578125" defaultRowHeight="15" customHeight="1"/>
  <cols>
    <col min="1" max="1" width="16" style="57" customWidth="1"/>
    <col min="2" max="2" width="20.7109375" style="57" customWidth="1"/>
    <col min="3" max="3" width="24.42578125" style="57" bestFit="1" customWidth="1"/>
    <col min="4" max="4" width="20.7109375" style="57" customWidth="1"/>
    <col min="5" max="5" width="24.28515625" style="57" bestFit="1" customWidth="1"/>
    <col min="6" max="6" width="27.28515625" style="57" bestFit="1" customWidth="1"/>
    <col min="7" max="26" width="10.7109375" style="57" customWidth="1"/>
    <col min="27" max="16384" width="14.42578125" style="57"/>
  </cols>
  <sheetData>
    <row r="1" spans="1:26" ht="15" customHeight="1">
      <c r="A1" s="255" t="s">
        <v>8</v>
      </c>
      <c r="B1" s="256" t="s">
        <v>42</v>
      </c>
      <c r="C1" s="257"/>
      <c r="D1" s="257"/>
      <c r="E1" s="258"/>
      <c r="F1" s="243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>
      <c r="A2" s="244"/>
      <c r="B2" s="259"/>
      <c r="C2" s="260"/>
      <c r="D2" s="260"/>
      <c r="E2" s="261"/>
      <c r="F2" s="244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</row>
    <row r="3" spans="1:26">
      <c r="A3" s="236"/>
      <c r="B3" s="262"/>
      <c r="C3" s="263"/>
      <c r="D3" s="263"/>
      <c r="E3" s="264"/>
      <c r="F3" s="245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</row>
    <row r="4" spans="1:26" ht="21" customHeight="1">
      <c r="A4" s="15" t="s">
        <v>1</v>
      </c>
      <c r="B4" s="14" t="s">
        <v>2</v>
      </c>
      <c r="C4" s="11" t="s">
        <v>3</v>
      </c>
      <c r="D4" s="11" t="s">
        <v>4</v>
      </c>
      <c r="E4" s="11" t="s">
        <v>5</v>
      </c>
      <c r="F4" s="11" t="s">
        <v>6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</row>
    <row r="5" spans="1:26">
      <c r="A5" s="246" t="s">
        <v>29</v>
      </c>
      <c r="B5" s="118" t="s">
        <v>44</v>
      </c>
      <c r="C5" s="121" t="s">
        <v>46</v>
      </c>
      <c r="D5" s="127" t="s">
        <v>44</v>
      </c>
      <c r="E5" s="130" t="s">
        <v>48</v>
      </c>
      <c r="F5" s="33" t="s">
        <v>49</v>
      </c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</row>
    <row r="6" spans="1:26" ht="45.75" customHeight="1">
      <c r="A6" s="247"/>
      <c r="B6" s="116" t="s">
        <v>45</v>
      </c>
      <c r="C6" s="122" t="s">
        <v>47</v>
      </c>
      <c r="D6" s="128" t="s">
        <v>45</v>
      </c>
      <c r="E6" s="14" t="s">
        <v>51</v>
      </c>
      <c r="F6" s="110" t="s">
        <v>50</v>
      </c>
      <c r="G6" s="56"/>
      <c r="H6" s="56"/>
      <c r="I6" s="13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6">
      <c r="A7" s="246" t="s">
        <v>20</v>
      </c>
      <c r="B7" s="117" t="str">
        <f t="shared" ref="B7:B14" si="0">B5</f>
        <v>Taller de Arquitectura III</v>
      </c>
      <c r="C7" s="34" t="s">
        <v>46</v>
      </c>
      <c r="D7" s="127" t="s">
        <v>44</v>
      </c>
      <c r="E7" s="127" t="s">
        <v>48</v>
      </c>
      <c r="F7" s="33" t="s">
        <v>49</v>
      </c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36" customHeight="1">
      <c r="A8" s="247"/>
      <c r="B8" s="47" t="str">
        <f t="shared" si="0"/>
        <v>Walter Ramos / Matias Falero /
de Melo J. Manuel</v>
      </c>
      <c r="C8" s="123" t="str">
        <f>C6</f>
        <v>Lucas Cot/Leandro Aguirre</v>
      </c>
      <c r="D8" s="128" t="s">
        <v>45</v>
      </c>
      <c r="E8" s="131" t="s">
        <v>51</v>
      </c>
      <c r="F8" s="110" t="s">
        <v>50</v>
      </c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>
      <c r="A9" s="226" t="s">
        <v>21</v>
      </c>
      <c r="B9" s="61" t="str">
        <f t="shared" si="0"/>
        <v>Taller de Arquitectura III</v>
      </c>
      <c r="C9" s="62" t="s">
        <v>46</v>
      </c>
      <c r="D9" s="127" t="s">
        <v>44</v>
      </c>
      <c r="E9" s="132" t="s">
        <v>48</v>
      </c>
      <c r="F9" s="33" t="s">
        <v>49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36.75">
      <c r="A10" s="219"/>
      <c r="B10" s="58" t="str">
        <f t="shared" si="0"/>
        <v>Walter Ramos / Matias Falero /
de Melo J. Manuel</v>
      </c>
      <c r="C10" s="124" t="str">
        <f>C6</f>
        <v>Lucas Cot/Leandro Aguirre</v>
      </c>
      <c r="D10" s="128" t="s">
        <v>45</v>
      </c>
      <c r="E10" s="131" t="s">
        <v>51</v>
      </c>
      <c r="F10" s="110" t="s">
        <v>50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</row>
    <row r="11" spans="1:26">
      <c r="A11" s="265" t="s">
        <v>9</v>
      </c>
      <c r="B11" s="119" t="str">
        <f t="shared" si="0"/>
        <v>Taller de Arquitectura III</v>
      </c>
      <c r="C11" s="63" t="s">
        <v>46</v>
      </c>
      <c r="D11" s="127" t="s">
        <v>44</v>
      </c>
      <c r="E11" s="64" t="s">
        <v>52</v>
      </c>
      <c r="F11" s="33" t="s">
        <v>54</v>
      </c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</row>
    <row r="12" spans="1:26" ht="36">
      <c r="A12" s="266"/>
      <c r="B12" s="120" t="str">
        <f t="shared" si="0"/>
        <v>Walter Ramos / Matias Falero /
de Melo J. Manuel</v>
      </c>
      <c r="C12" s="125" t="str">
        <f>C10</f>
        <v>Lucas Cot/Leandro Aguirre</v>
      </c>
      <c r="D12" s="128" t="s">
        <v>45</v>
      </c>
      <c r="E12" s="110" t="s">
        <v>53</v>
      </c>
      <c r="F12" s="106" t="s">
        <v>55</v>
      </c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>
      <c r="A13" s="265" t="s">
        <v>25</v>
      </c>
      <c r="B13" s="119" t="str">
        <f t="shared" si="0"/>
        <v>Taller de Arquitectura III</v>
      </c>
      <c r="C13" s="52" t="s">
        <v>46</v>
      </c>
      <c r="D13" s="127" t="s">
        <v>44</v>
      </c>
      <c r="E13" s="64" t="s">
        <v>52</v>
      </c>
      <c r="F13" s="133" t="s">
        <v>54</v>
      </c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</row>
    <row r="14" spans="1:26" ht="36">
      <c r="A14" s="266"/>
      <c r="B14" s="120" t="str">
        <f t="shared" si="0"/>
        <v>Walter Ramos / Matias Falero /
de Melo J. Manuel</v>
      </c>
      <c r="C14" s="126" t="str">
        <f>C10</f>
        <v>Lucas Cot/Leandro Aguirre</v>
      </c>
      <c r="D14" s="128" t="s">
        <v>45</v>
      </c>
      <c r="E14" s="110" t="s">
        <v>53</v>
      </c>
      <c r="F14" s="135" t="s">
        <v>55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</row>
    <row r="15" spans="1:26" ht="15.75" customHeight="1">
      <c r="A15" s="226" t="s">
        <v>26</v>
      </c>
      <c r="B15" s="248"/>
      <c r="C15" s="53" t="s">
        <v>46</v>
      </c>
      <c r="D15" s="248"/>
      <c r="E15" s="134" t="s">
        <v>52</v>
      </c>
      <c r="F15" s="127" t="s">
        <v>54</v>
      </c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</row>
    <row r="16" spans="1:26" ht="33" customHeight="1">
      <c r="A16" s="219"/>
      <c r="B16" s="249"/>
      <c r="C16" s="125" t="str">
        <f>C14</f>
        <v>Lucas Cot/Leandro Aguirre</v>
      </c>
      <c r="D16" s="249"/>
      <c r="E16" s="213" t="s">
        <v>53</v>
      </c>
      <c r="F16" s="252" t="s">
        <v>55</v>
      </c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</row>
    <row r="17" spans="1:26" ht="15.75" customHeight="1">
      <c r="A17" s="246" t="s">
        <v>10</v>
      </c>
      <c r="B17" s="249"/>
      <c r="C17" s="53"/>
      <c r="D17" s="249"/>
      <c r="E17" s="213"/>
      <c r="F17" s="252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</row>
    <row r="18" spans="1:26" ht="15.75" customHeight="1">
      <c r="A18" s="254"/>
      <c r="B18" s="249"/>
      <c r="C18" s="59"/>
      <c r="D18" s="249"/>
      <c r="E18" s="213"/>
      <c r="F18" s="252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</row>
    <row r="19" spans="1:26" ht="15.75" customHeight="1">
      <c r="A19" s="247"/>
      <c r="B19" s="60"/>
      <c r="C19" s="54"/>
      <c r="D19" s="250"/>
      <c r="E19" s="251"/>
      <c r="F19" s="253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</row>
    <row r="20" spans="1:26" ht="15.75" customHeight="1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</row>
    <row r="21" spans="1:26" ht="15.75" customHeight="1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</row>
    <row r="22" spans="1:26" ht="15.75" customHeight="1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</row>
    <row r="23" spans="1:26" ht="15.75" customHeight="1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</row>
    <row r="24" spans="1:26" ht="15.75" customHeight="1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</row>
    <row r="25" spans="1:26" ht="15.75" customHeight="1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</row>
    <row r="26" spans="1:26" ht="15.75" customHeight="1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</row>
    <row r="27" spans="1:26" ht="15.75" customHeight="1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</row>
    <row r="28" spans="1:26" ht="15.75" customHeight="1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</row>
    <row r="29" spans="1:26" ht="15.75" customHeight="1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</row>
    <row r="30" spans="1:26" ht="15.75" customHeight="1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</row>
    <row r="31" spans="1:26" ht="15.75" customHeight="1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</row>
    <row r="32" spans="1:26" ht="15.7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</row>
    <row r="33" spans="1:26" ht="15.75" customHeight="1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</row>
    <row r="34" spans="1:26" ht="15.75" customHeight="1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</row>
    <row r="35" spans="1:26" ht="15.7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</row>
    <row r="36" spans="1:26" ht="15.75" customHeight="1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</row>
    <row r="37" spans="1:26" ht="15.75" customHeight="1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</row>
    <row r="38" spans="1:26" ht="15.75" customHeight="1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</row>
    <row r="39" spans="1:26" ht="15.75" customHeight="1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</row>
    <row r="40" spans="1:26" ht="15.75" customHeight="1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</row>
    <row r="41" spans="1:26" ht="15.75" customHeight="1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</row>
    <row r="42" spans="1:26" ht="15.75" customHeight="1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</row>
    <row r="43" spans="1:26" ht="15.75" customHeight="1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</row>
    <row r="44" spans="1:26" ht="15.75" customHeight="1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</row>
    <row r="45" spans="1:26" ht="15.75" customHeight="1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</row>
    <row r="46" spans="1:26" ht="15.75" customHeight="1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</row>
    <row r="47" spans="1:26" ht="15.75" customHeight="1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ht="15.75" customHeight="1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</row>
    <row r="49" spans="1:26" ht="15.75" customHeight="1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</row>
    <row r="50" spans="1:26" ht="15.75" customHeight="1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</row>
    <row r="51" spans="1:26" ht="15.75" customHeight="1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</row>
    <row r="52" spans="1:26" ht="15.75" customHeight="1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</row>
    <row r="53" spans="1:26" ht="15.75" customHeight="1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</row>
    <row r="54" spans="1:26" ht="15.7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</row>
    <row r="55" spans="1:26" ht="15.75" customHeight="1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</row>
    <row r="56" spans="1:26" ht="15.75" customHeight="1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</row>
    <row r="57" spans="1:26" ht="15.7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</row>
    <row r="58" spans="1:26" ht="15.75" customHeight="1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</row>
    <row r="59" spans="1:26" ht="15.75" customHeight="1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</row>
    <row r="60" spans="1:26" ht="15.75" customHeight="1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</row>
    <row r="61" spans="1:26" ht="15.75" customHeight="1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</row>
    <row r="62" spans="1:26" ht="15.75" customHeight="1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</row>
    <row r="63" spans="1:26" ht="15.75" customHeight="1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</row>
    <row r="64" spans="1:26" ht="15.75" customHeight="1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</row>
    <row r="65" spans="1:26" ht="15.75" customHeight="1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</row>
    <row r="66" spans="1:26" ht="15.75" customHeight="1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</row>
    <row r="67" spans="1:26" ht="15.75" customHeight="1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</row>
    <row r="68" spans="1:26" ht="15.75" customHeight="1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</row>
    <row r="70" spans="1:26" ht="15.75" customHeight="1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</row>
    <row r="71" spans="1:26" ht="15.75" customHeight="1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</row>
    <row r="72" spans="1:26" ht="15.75" customHeight="1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</row>
    <row r="73" spans="1:26" ht="15.75" customHeight="1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</row>
    <row r="74" spans="1:26" ht="15.75" customHeight="1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</row>
    <row r="75" spans="1:26" ht="15.75" customHeight="1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</row>
    <row r="76" spans="1:26" ht="15.75" customHeight="1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</row>
    <row r="77" spans="1:26" ht="15.75" customHeight="1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</row>
    <row r="78" spans="1:26" ht="15.75" customHeight="1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</row>
    <row r="79" spans="1:26" ht="15.75" customHeight="1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</row>
    <row r="80" spans="1:26" ht="15.75" customHeight="1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</row>
    <row r="81" spans="1:26" ht="15.75" customHeight="1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</row>
    <row r="82" spans="1:26" ht="15.75" customHeight="1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</row>
    <row r="84" spans="1:26" ht="15.75" customHeight="1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</row>
    <row r="85" spans="1:26" ht="15.75" customHeight="1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</row>
    <row r="86" spans="1:26" ht="15.75" customHeight="1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</row>
    <row r="87" spans="1:26" ht="15.75" customHeight="1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</row>
    <row r="88" spans="1:26" ht="15.75" customHeight="1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</row>
    <row r="89" spans="1:26" ht="15.75" customHeight="1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</row>
    <row r="90" spans="1:26" ht="15.7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</row>
    <row r="91" spans="1:26" ht="15.75" customHeight="1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</row>
    <row r="92" spans="1:26" ht="15.75" customHeight="1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</row>
    <row r="93" spans="1:26" ht="15.75" customHeight="1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</row>
    <row r="94" spans="1:26" ht="15.75" customHeight="1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</row>
    <row r="95" spans="1:26" ht="15.75" customHeight="1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</row>
    <row r="96" spans="1:26" ht="15.75" customHeight="1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</row>
    <row r="97" spans="1:26" ht="15.75" customHeight="1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</row>
    <row r="98" spans="1:26" ht="15.75" customHeight="1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</row>
    <row r="99" spans="1:26" ht="15.75" customHeight="1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</row>
    <row r="100" spans="1:26" ht="15.75" customHeight="1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</row>
    <row r="101" spans="1:26" ht="15.75" customHeight="1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</row>
    <row r="102" spans="1:26" ht="15.75" customHeight="1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</row>
    <row r="103" spans="1:26" ht="15.75" customHeight="1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</row>
    <row r="104" spans="1:26" ht="15.75" customHeight="1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</row>
    <row r="105" spans="1:26" ht="15.75" customHeight="1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</row>
    <row r="106" spans="1:26" ht="15.75" customHeight="1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</row>
    <row r="107" spans="1:26" ht="15.75" customHeight="1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</row>
    <row r="108" spans="1:26" ht="15.75" customHeight="1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</row>
    <row r="109" spans="1:26" ht="15.75" customHeight="1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</row>
    <row r="110" spans="1:26" ht="15.75" customHeight="1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</row>
    <row r="111" spans="1:26" ht="15.75" customHeight="1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</row>
    <row r="112" spans="1:26" ht="15.75" customHeight="1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</row>
    <row r="113" spans="1:26" ht="15.75" customHeight="1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</row>
    <row r="114" spans="1:26" ht="15.75" customHeight="1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</row>
    <row r="115" spans="1:26" ht="15.75" customHeight="1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</row>
    <row r="116" spans="1:26" ht="15.75" customHeight="1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</row>
    <row r="117" spans="1:26" ht="15.75" customHeight="1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</row>
    <row r="118" spans="1:26" ht="15.75" customHeight="1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</row>
    <row r="119" spans="1:26" ht="15.75" customHeight="1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</row>
    <row r="120" spans="1:26" ht="15.75" customHeight="1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</row>
    <row r="121" spans="1:26" ht="15.75" customHeight="1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</row>
    <row r="122" spans="1:26" ht="15.75" customHeight="1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</row>
    <row r="123" spans="1:26" ht="15.75" customHeight="1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</row>
    <row r="124" spans="1:26" ht="15.75" customHeight="1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</row>
    <row r="125" spans="1:26" ht="15.75" customHeight="1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</row>
    <row r="126" spans="1:26" ht="15.7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</row>
    <row r="127" spans="1:26" ht="15.75" customHeight="1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</row>
    <row r="128" spans="1:26" ht="15.75" customHeight="1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</row>
    <row r="129" spans="1:26" ht="15.75" customHeight="1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</row>
    <row r="130" spans="1:26" ht="15.75" customHeight="1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</row>
    <row r="131" spans="1:26" ht="15.75" customHeight="1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</row>
    <row r="132" spans="1:26" ht="15.75" customHeight="1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</row>
    <row r="133" spans="1:26" ht="15.75" customHeight="1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</row>
    <row r="134" spans="1:26" ht="15.75" customHeight="1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</row>
    <row r="135" spans="1:26" ht="15.75" customHeight="1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</row>
    <row r="136" spans="1:26" ht="15.75" customHeight="1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</row>
    <row r="137" spans="1:26" ht="15.75" customHeight="1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</row>
    <row r="138" spans="1:26" ht="15.75" customHeight="1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</row>
    <row r="139" spans="1:26" ht="15.75" customHeight="1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</row>
    <row r="140" spans="1:26" ht="15.75" customHeight="1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</row>
    <row r="141" spans="1:26" ht="15.75" customHeight="1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</row>
    <row r="142" spans="1:26" ht="15.75" customHeight="1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</row>
    <row r="143" spans="1:26" ht="15.75" customHeight="1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</row>
    <row r="144" spans="1:26" ht="15.75" customHeight="1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</row>
    <row r="145" spans="1:26" ht="15.75" customHeight="1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</row>
    <row r="146" spans="1:26" ht="15.75" customHeight="1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</row>
    <row r="147" spans="1:26" ht="15.75" customHeight="1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</row>
    <row r="148" spans="1:26" ht="15.75" customHeight="1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</row>
    <row r="149" spans="1:26" ht="15.75" customHeight="1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</row>
    <row r="150" spans="1:26" ht="15.75" customHeight="1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</row>
    <row r="151" spans="1:26" ht="15.75" customHeight="1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</row>
    <row r="152" spans="1:26" ht="15.75" customHeight="1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</row>
    <row r="153" spans="1:26" ht="15.75" customHeight="1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</row>
    <row r="154" spans="1:26" ht="15.75" customHeight="1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</row>
    <row r="155" spans="1:26" ht="15.75" customHeight="1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</row>
    <row r="156" spans="1:26" ht="15.75" customHeight="1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</row>
    <row r="157" spans="1:26" ht="15.75" customHeight="1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</row>
    <row r="158" spans="1:26" ht="15.75" customHeight="1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</row>
    <row r="159" spans="1:26" ht="15.75" customHeight="1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</row>
    <row r="160" spans="1:26" ht="15.75" customHeight="1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</row>
    <row r="161" spans="1:26" ht="15.75" customHeight="1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</row>
    <row r="162" spans="1:26" ht="15.7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</row>
    <row r="163" spans="1:26" ht="15.75" customHeight="1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</row>
    <row r="164" spans="1:26" ht="15.75" customHeight="1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</row>
    <row r="165" spans="1:26" ht="15.75" customHeight="1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</row>
    <row r="166" spans="1:26" ht="15.75" customHeight="1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</row>
    <row r="167" spans="1:26" ht="15.75" customHeight="1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</row>
    <row r="168" spans="1:26" ht="15.75" customHeight="1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</row>
    <row r="169" spans="1:26" ht="15.75" customHeight="1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</row>
    <row r="170" spans="1:26" ht="15.75" customHeight="1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</row>
    <row r="171" spans="1:26" ht="15.75" customHeight="1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</row>
    <row r="172" spans="1:26" ht="15.75" customHeight="1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</row>
    <row r="173" spans="1:26" ht="15.75" customHeight="1">
      <c r="A173" s="56"/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</row>
    <row r="174" spans="1:26" ht="15.75" customHeight="1">
      <c r="A174" s="56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</row>
    <row r="175" spans="1:26" ht="15.75" customHeight="1">
      <c r="A175" s="56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</row>
    <row r="176" spans="1:26" ht="15.75" customHeight="1">
      <c r="A176" s="56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</row>
    <row r="177" spans="1:26" ht="15.75" customHeight="1">
      <c r="A177" s="56"/>
      <c r="B177" s="56"/>
      <c r="C177" s="56"/>
      <c r="D177" s="56"/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</row>
    <row r="178" spans="1:26" ht="15.75" customHeight="1">
      <c r="A178" s="56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</row>
    <row r="179" spans="1:26" ht="15.75" customHeight="1">
      <c r="A179" s="56"/>
      <c r="B179" s="56"/>
      <c r="C179" s="56"/>
      <c r="D179" s="56"/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</row>
    <row r="180" spans="1:26" ht="15.75" customHeight="1">
      <c r="A180" s="56"/>
      <c r="B180" s="56"/>
      <c r="C180" s="56"/>
      <c r="D180" s="56"/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</row>
    <row r="181" spans="1:26" ht="15.75" customHeight="1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</row>
    <row r="182" spans="1:26" ht="15.75" customHeight="1">
      <c r="A182" s="56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</row>
    <row r="183" spans="1:26" ht="15.75" customHeight="1">
      <c r="A183" s="56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</row>
    <row r="184" spans="1:26" ht="15.75" customHeight="1">
      <c r="A184" s="56"/>
      <c r="B184" s="56"/>
      <c r="C184" s="56"/>
      <c r="D184" s="56"/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</row>
    <row r="185" spans="1:26" ht="15.75" customHeight="1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</row>
    <row r="186" spans="1:26" ht="15.75" customHeight="1">
      <c r="A186" s="56"/>
      <c r="B186" s="56"/>
      <c r="C186" s="56"/>
      <c r="D186" s="56"/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</row>
    <row r="187" spans="1:26" ht="15.75" customHeight="1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</row>
    <row r="188" spans="1:26" ht="15.75" customHeight="1">
      <c r="A188" s="56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</row>
    <row r="189" spans="1:26" ht="15.75" customHeight="1">
      <c r="A189" s="56"/>
      <c r="B189" s="56"/>
      <c r="C189" s="56"/>
      <c r="D189" s="56"/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</row>
    <row r="190" spans="1:26" ht="15.75" customHeight="1">
      <c r="A190" s="56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</row>
    <row r="191" spans="1:26" ht="15.75" customHeight="1">
      <c r="A191" s="56"/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</row>
    <row r="192" spans="1:26" ht="15.75" customHeight="1">
      <c r="A192" s="56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</row>
    <row r="193" spans="1:26" ht="15.75" customHeight="1">
      <c r="A193" s="56"/>
      <c r="B193" s="56"/>
      <c r="C193" s="56"/>
      <c r="D193" s="56"/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</row>
    <row r="194" spans="1:26" ht="15.75" customHeight="1">
      <c r="A194" s="56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</row>
    <row r="195" spans="1:26" ht="15.75" customHeight="1">
      <c r="A195" s="56"/>
      <c r="B195" s="56"/>
      <c r="C195" s="56"/>
      <c r="D195" s="56"/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</row>
    <row r="196" spans="1:26" ht="15.75" customHeight="1">
      <c r="A196" s="56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</row>
    <row r="197" spans="1:26" ht="15.75" customHeight="1">
      <c r="A197" s="56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</row>
    <row r="198" spans="1:26" ht="15.7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</row>
    <row r="199" spans="1:26" ht="15.75" customHeight="1">
      <c r="A199" s="56"/>
      <c r="B199" s="56"/>
      <c r="C199" s="5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</row>
    <row r="200" spans="1:26" ht="15.75" customHeight="1">
      <c r="A200" s="56"/>
      <c r="B200" s="56"/>
      <c r="C200" s="5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</row>
    <row r="201" spans="1:26" ht="15.75" customHeight="1">
      <c r="A201" s="56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</row>
    <row r="202" spans="1:26" ht="15.75" customHeight="1">
      <c r="A202" s="56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</row>
    <row r="203" spans="1:26" ht="15.75" customHeight="1">
      <c r="A203" s="56"/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</row>
    <row r="204" spans="1:26" ht="15.75" customHeight="1"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</row>
    <row r="205" spans="1:26" ht="15.75" customHeight="1"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</row>
    <row r="206" spans="1:26" ht="15.75" customHeight="1"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</row>
    <row r="207" spans="1:26" ht="15.75" customHeight="1"/>
    <row r="208" spans="1:26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4">
    <mergeCell ref="F1:F3"/>
    <mergeCell ref="A9:A10"/>
    <mergeCell ref="A5:A6"/>
    <mergeCell ref="A7:A8"/>
    <mergeCell ref="D15:D19"/>
    <mergeCell ref="E16:E19"/>
    <mergeCell ref="F16:F19"/>
    <mergeCell ref="A17:A19"/>
    <mergeCell ref="A1:A3"/>
    <mergeCell ref="B1:E3"/>
    <mergeCell ref="A11:A12"/>
    <mergeCell ref="A13:A14"/>
    <mergeCell ref="A15:A16"/>
    <mergeCell ref="B15:B18"/>
  </mergeCells>
  <pageMargins left="0.7" right="0.7" top="0.75" bottom="0.75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Y992"/>
  <sheetViews>
    <sheetView workbookViewId="0">
      <selection activeCell="C6" sqref="C6"/>
    </sheetView>
  </sheetViews>
  <sheetFormatPr baseColWidth="10" defaultColWidth="14.42578125" defaultRowHeight="15" customHeight="1"/>
  <cols>
    <col min="1" max="1" width="16.28515625" customWidth="1"/>
    <col min="2" max="2" width="29.7109375" customWidth="1"/>
    <col min="3" max="3" width="20.7109375" customWidth="1"/>
    <col min="4" max="4" width="24.5703125" bestFit="1" customWidth="1"/>
    <col min="5" max="5" width="25.85546875" customWidth="1"/>
    <col min="6" max="6" width="23.140625" customWidth="1"/>
    <col min="7" max="7" width="13.7109375" bestFit="1" customWidth="1"/>
    <col min="8" max="25" width="10.7109375" customWidth="1"/>
  </cols>
  <sheetData>
    <row r="1" spans="1:25" ht="15" customHeight="1">
      <c r="A1" s="277" t="s">
        <v>11</v>
      </c>
      <c r="B1" s="278" t="s">
        <v>57</v>
      </c>
      <c r="C1" s="279"/>
      <c r="D1" s="279"/>
      <c r="E1" s="280"/>
      <c r="F1" s="271"/>
      <c r="G1" s="6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76"/>
      <c r="B2" s="281"/>
      <c r="C2" s="282"/>
      <c r="D2" s="282"/>
      <c r="E2" s="283"/>
      <c r="F2" s="272"/>
      <c r="G2" s="6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276"/>
      <c r="B3" s="273"/>
      <c r="C3" s="273"/>
      <c r="D3" s="273"/>
      <c r="E3" s="273"/>
      <c r="F3" s="273"/>
      <c r="G3" s="6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>
      <c r="A4" s="22" t="s">
        <v>1</v>
      </c>
      <c r="B4" s="23" t="s">
        <v>2</v>
      </c>
      <c r="C4" s="23" t="s">
        <v>3</v>
      </c>
      <c r="D4" s="23" t="s">
        <v>4</v>
      </c>
      <c r="E4" s="23" t="s">
        <v>5</v>
      </c>
      <c r="F4" s="24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>
      <c r="A5" s="221" t="s">
        <v>28</v>
      </c>
      <c r="B5" s="66"/>
      <c r="C5" s="138" t="s">
        <v>58</v>
      </c>
      <c r="D5" s="139"/>
      <c r="E5" s="140"/>
      <c r="F5" s="6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>
      <c r="A6" s="284"/>
      <c r="B6" s="69"/>
      <c r="C6" s="141" t="s">
        <v>59</v>
      </c>
      <c r="D6" s="142"/>
      <c r="E6" s="143"/>
      <c r="F6" s="7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>
      <c r="A7" s="228" t="s">
        <v>29</v>
      </c>
      <c r="B7" s="144" t="s">
        <v>60</v>
      </c>
      <c r="C7" s="146"/>
      <c r="D7" s="148" t="s">
        <v>60</v>
      </c>
      <c r="E7" s="161" t="s">
        <v>62</v>
      </c>
      <c r="F7" s="159" t="s">
        <v>64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9.5" customHeight="1">
      <c r="A8" s="274"/>
      <c r="B8" s="145" t="s">
        <v>61</v>
      </c>
      <c r="C8" s="147"/>
      <c r="D8" s="149" t="s">
        <v>61</v>
      </c>
      <c r="E8" s="149" t="s">
        <v>63</v>
      </c>
      <c r="F8" s="160" t="s">
        <v>65</v>
      </c>
      <c r="G8" s="6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275" t="s">
        <v>20</v>
      </c>
      <c r="B9" s="77" t="str">
        <f t="shared" ref="B9:B16" si="0">B7</f>
        <v>Taller de Proyecto Arquitectonico</v>
      </c>
      <c r="C9" s="78" t="s">
        <v>66</v>
      </c>
      <c r="D9" s="148" t="s">
        <v>60</v>
      </c>
      <c r="E9" s="150" t="s">
        <v>62</v>
      </c>
      <c r="F9" s="136" t="s">
        <v>64</v>
      </c>
      <c r="G9" s="6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8.5" customHeight="1">
      <c r="A10" s="187"/>
      <c r="B10" s="71" t="str">
        <f t="shared" si="0"/>
        <v>Adrian Vier / Maira Gomez</v>
      </c>
      <c r="C10" s="73" t="s">
        <v>67</v>
      </c>
      <c r="D10" s="149" t="s">
        <v>61</v>
      </c>
      <c r="E10" s="68" t="s">
        <v>63</v>
      </c>
      <c r="F10" s="163" t="s">
        <v>65</v>
      </c>
      <c r="G10" s="6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226" t="s">
        <v>21</v>
      </c>
      <c r="B11" s="153" t="str">
        <f t="shared" si="0"/>
        <v>Taller de Proyecto Arquitectonico</v>
      </c>
      <c r="C11" s="64" t="s">
        <v>66</v>
      </c>
      <c r="D11" s="148" t="s">
        <v>60</v>
      </c>
      <c r="E11" s="161" t="s">
        <v>62</v>
      </c>
      <c r="F11" s="136" t="s">
        <v>64</v>
      </c>
      <c r="G11" s="6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2.5" customHeight="1">
      <c r="A12" s="185"/>
      <c r="B12" s="151" t="str">
        <f t="shared" si="0"/>
        <v>Adrian Vier / Maira Gomez</v>
      </c>
      <c r="C12" s="72" t="s">
        <v>67</v>
      </c>
      <c r="D12" s="149" t="s">
        <v>61</v>
      </c>
      <c r="E12" s="149" t="s">
        <v>63</v>
      </c>
      <c r="F12" s="163" t="s">
        <v>65</v>
      </c>
      <c r="G12" s="6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265" t="s">
        <v>9</v>
      </c>
      <c r="B13" s="153" t="str">
        <f t="shared" si="0"/>
        <v>Taller de Proyecto Arquitectonico</v>
      </c>
      <c r="C13" s="76" t="s">
        <v>66</v>
      </c>
      <c r="D13" s="148" t="s">
        <v>60</v>
      </c>
      <c r="E13" s="162" t="s">
        <v>68</v>
      </c>
      <c r="F13" s="164" t="s">
        <v>70</v>
      </c>
      <c r="G13" s="6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276"/>
      <c r="B14" s="151" t="str">
        <f t="shared" si="0"/>
        <v>Adrian Vier / Maira Gomez</v>
      </c>
      <c r="C14" s="152" t="s">
        <v>67</v>
      </c>
      <c r="D14" s="149" t="s">
        <v>61</v>
      </c>
      <c r="E14" s="68" t="s">
        <v>69</v>
      </c>
      <c r="F14" s="72" t="s">
        <v>53</v>
      </c>
      <c r="G14" s="6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226" t="s">
        <v>25</v>
      </c>
      <c r="B15" s="153" t="str">
        <f t="shared" si="0"/>
        <v>Taller de Proyecto Arquitectonico</v>
      </c>
      <c r="C15" s="268"/>
      <c r="D15" s="148" t="s">
        <v>60</v>
      </c>
      <c r="E15" s="78" t="s">
        <v>68</v>
      </c>
      <c r="F15" s="164" t="s">
        <v>70</v>
      </c>
      <c r="G15" s="6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85"/>
      <c r="B16" s="151" t="str">
        <f t="shared" si="0"/>
        <v>Adrian Vier / Maira Gomez</v>
      </c>
      <c r="C16" s="269"/>
      <c r="D16" s="149" t="s">
        <v>61</v>
      </c>
      <c r="E16" s="141" t="s">
        <v>69</v>
      </c>
      <c r="F16" s="74" t="s">
        <v>53</v>
      </c>
      <c r="G16" s="6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221" t="s">
        <v>56</v>
      </c>
      <c r="B17" s="154"/>
      <c r="C17" s="269"/>
      <c r="D17" s="155"/>
      <c r="E17" s="78" t="s">
        <v>68</v>
      </c>
      <c r="F17" s="164" t="s">
        <v>70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267"/>
      <c r="B18" s="156"/>
      <c r="C18" s="270"/>
      <c r="D18" s="157"/>
      <c r="E18" s="141" t="s">
        <v>69</v>
      </c>
      <c r="F18" s="158" t="s">
        <v>53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/>
    <row r="214" spans="1:25" ht="15.75" customHeight="1"/>
    <row r="215" spans="1:25" ht="15.75" customHeight="1"/>
    <row r="216" spans="1:25" ht="15.75" customHeight="1"/>
    <row r="217" spans="1:25" ht="15.75" customHeight="1"/>
    <row r="218" spans="1:25" ht="15.75" customHeight="1"/>
    <row r="219" spans="1:25" ht="15.75" customHeight="1"/>
    <row r="220" spans="1:25" ht="15.75" customHeight="1"/>
    <row r="221" spans="1:25" ht="15.75" customHeight="1"/>
    <row r="222" spans="1:25" ht="15.75" customHeight="1"/>
    <row r="223" spans="1:25" ht="15.75" customHeight="1"/>
    <row r="224" spans="1:2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1">
    <mergeCell ref="A17:A18"/>
    <mergeCell ref="C15:C18"/>
    <mergeCell ref="F1:F3"/>
    <mergeCell ref="A7:A8"/>
    <mergeCell ref="A9:A10"/>
    <mergeCell ref="A11:A12"/>
    <mergeCell ref="A13:A14"/>
    <mergeCell ref="A15:A16"/>
    <mergeCell ref="A1:A3"/>
    <mergeCell ref="B1:E3"/>
    <mergeCell ref="A5:A6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F16" sqref="F16"/>
    </sheetView>
  </sheetViews>
  <sheetFormatPr baseColWidth="10" defaultRowHeight="15"/>
  <cols>
    <col min="1" max="1" width="20.140625" customWidth="1"/>
    <col min="2" max="2" width="31.7109375" bestFit="1" customWidth="1"/>
    <col min="3" max="3" width="31" bestFit="1" customWidth="1"/>
    <col min="4" max="4" width="31.7109375" bestFit="1" customWidth="1"/>
    <col min="5" max="5" width="27.5703125" customWidth="1"/>
    <col min="6" max="6" width="41" bestFit="1" customWidth="1"/>
  </cols>
  <sheetData>
    <row r="1" spans="1:6" ht="15" customHeight="1">
      <c r="A1" s="285" t="s">
        <v>71</v>
      </c>
      <c r="B1" s="287" t="s">
        <v>57</v>
      </c>
      <c r="C1" s="287"/>
      <c r="D1" s="287"/>
      <c r="E1" s="287"/>
      <c r="F1" s="271"/>
    </row>
    <row r="2" spans="1:6">
      <c r="A2" s="286"/>
      <c r="B2" s="288"/>
      <c r="C2" s="288"/>
      <c r="D2" s="288"/>
      <c r="E2" s="288"/>
      <c r="F2" s="289"/>
    </row>
    <row r="3" spans="1:6">
      <c r="A3" s="286"/>
      <c r="B3" s="288"/>
      <c r="C3" s="288"/>
      <c r="D3" s="288"/>
      <c r="E3" s="288"/>
      <c r="F3" s="289"/>
    </row>
    <row r="4" spans="1:6">
      <c r="A4" s="22" t="s">
        <v>1</v>
      </c>
      <c r="B4" s="23" t="s">
        <v>2</v>
      </c>
      <c r="C4" s="23" t="s">
        <v>3</v>
      </c>
      <c r="D4" s="23" t="s">
        <v>4</v>
      </c>
      <c r="E4" s="23" t="s">
        <v>5</v>
      </c>
      <c r="F4" s="24" t="s">
        <v>6</v>
      </c>
    </row>
    <row r="5" spans="1:6">
      <c r="A5" s="228" t="str">
        <f>'3° AÑO "A"'!A5:A6</f>
        <v>16:30 - 17:30</v>
      </c>
      <c r="B5" s="165" t="s">
        <v>72</v>
      </c>
      <c r="C5" s="138" t="s">
        <v>73</v>
      </c>
      <c r="D5" s="139" t="str">
        <f>B5</f>
        <v>Taller de Proyecto Arquitectónico y Urbano</v>
      </c>
      <c r="E5" s="176" t="s">
        <v>75</v>
      </c>
      <c r="F5" s="137" t="s">
        <v>85</v>
      </c>
    </row>
    <row r="6" spans="1:6" ht="39" customHeight="1">
      <c r="A6" s="204"/>
      <c r="B6" s="166" t="s">
        <v>81</v>
      </c>
      <c r="C6" s="141" t="s">
        <v>74</v>
      </c>
      <c r="D6" s="142" t="str">
        <f>B6</f>
        <v>Fernando Dasso/ Ayelen Toledano / Maria Jose Leonardo</v>
      </c>
      <c r="E6" s="143" t="s">
        <v>76</v>
      </c>
      <c r="F6" s="163" t="s">
        <v>79</v>
      </c>
    </row>
    <row r="7" spans="1:6">
      <c r="A7" s="228" t="str">
        <f>'3° AÑO "A"'!A7:A8</f>
        <v>17:30 - 18:30</v>
      </c>
      <c r="B7" s="167" t="str">
        <f t="shared" ref="B7:B14" si="0">B5</f>
        <v>Taller de Proyecto Arquitectónico y Urbano</v>
      </c>
      <c r="C7" s="146" t="s">
        <v>73</v>
      </c>
      <c r="D7" s="148" t="str">
        <f t="shared" ref="D7:D12" si="1">D5</f>
        <v>Taller de Proyecto Arquitectónico y Urbano</v>
      </c>
      <c r="E7" s="161" t="s">
        <v>62</v>
      </c>
      <c r="F7" s="137" t="str">
        <f>F5</f>
        <v>Sistema y Técnicas de Aplicación Geoespacial</v>
      </c>
    </row>
    <row r="8" spans="1:6" ht="30" customHeight="1">
      <c r="A8" s="204"/>
      <c r="B8" s="168" t="str">
        <f t="shared" si="0"/>
        <v>Fernando Dasso/ Ayelen Toledano / Maria Jose Leonardo</v>
      </c>
      <c r="C8" s="147" t="s">
        <v>74</v>
      </c>
      <c r="D8" s="149" t="str">
        <f t="shared" si="1"/>
        <v>Fernando Dasso/ Ayelen Toledano / Maria Jose Leonardo</v>
      </c>
      <c r="E8" s="149" t="s">
        <v>76</v>
      </c>
      <c r="F8" s="163" t="s">
        <v>79</v>
      </c>
    </row>
    <row r="9" spans="1:6" ht="24" customHeight="1">
      <c r="A9" s="228" t="s">
        <v>77</v>
      </c>
      <c r="B9" s="77" t="str">
        <f t="shared" si="0"/>
        <v>Taller de Proyecto Arquitectónico y Urbano</v>
      </c>
      <c r="C9" s="78" t="s">
        <v>73</v>
      </c>
      <c r="D9" s="148" t="str">
        <f t="shared" si="1"/>
        <v>Taller de Proyecto Arquitectónico y Urbano</v>
      </c>
      <c r="E9" s="150" t="s">
        <v>62</v>
      </c>
      <c r="F9" s="137" t="str">
        <f>F7</f>
        <v>Sistema y Técnicas de Aplicación Geoespacial</v>
      </c>
    </row>
    <row r="10" spans="1:6" ht="28.5" customHeight="1">
      <c r="A10" s="204"/>
      <c r="B10" s="75" t="str">
        <f t="shared" si="0"/>
        <v>Fernando Dasso/ Ayelen Toledano / Maria Jose Leonardo</v>
      </c>
      <c r="C10" s="73" t="s">
        <v>74</v>
      </c>
      <c r="D10" s="149" t="str">
        <f t="shared" si="1"/>
        <v>Fernando Dasso/ Ayelen Toledano / Maria Jose Leonardo</v>
      </c>
      <c r="E10" s="68" t="s">
        <v>76</v>
      </c>
      <c r="F10" s="163" t="s">
        <v>79</v>
      </c>
    </row>
    <row r="11" spans="1:6">
      <c r="A11" s="228" t="s">
        <v>78</v>
      </c>
      <c r="B11" s="153" t="str">
        <f t="shared" si="0"/>
        <v>Taller de Proyecto Arquitectónico y Urbano</v>
      </c>
      <c r="C11" s="78" t="s">
        <v>73</v>
      </c>
      <c r="D11" s="148" t="str">
        <f t="shared" si="1"/>
        <v>Taller de Proyecto Arquitectónico y Urbano</v>
      </c>
      <c r="E11" s="290"/>
      <c r="F11" s="136" t="s">
        <v>86</v>
      </c>
    </row>
    <row r="12" spans="1:6" ht="33.75" customHeight="1">
      <c r="A12" s="204"/>
      <c r="B12" s="169" t="str">
        <f t="shared" si="0"/>
        <v>Fernando Dasso/ Ayelen Toledano / Maria Jose Leonardo</v>
      </c>
      <c r="C12" s="72" t="s">
        <v>74</v>
      </c>
      <c r="D12" s="149" t="str">
        <f t="shared" si="1"/>
        <v>Fernando Dasso/ Ayelen Toledano / Maria Jose Leonardo</v>
      </c>
      <c r="E12" s="291"/>
      <c r="F12" s="163" t="s">
        <v>80</v>
      </c>
    </row>
    <row r="13" spans="1:6">
      <c r="A13" s="228" t="str">
        <f>'3° AÑO "A"'!A13:A14</f>
        <v>20:30 - 21:00</v>
      </c>
      <c r="B13" s="153" t="str">
        <f t="shared" si="0"/>
        <v>Taller de Proyecto Arquitectónico y Urbano</v>
      </c>
      <c r="C13" s="78" t="s">
        <v>73</v>
      </c>
      <c r="D13" s="148" t="str">
        <f>D9</f>
        <v>Taller de Proyecto Arquitectónico y Urbano</v>
      </c>
      <c r="E13" s="291"/>
      <c r="F13" s="164" t="str">
        <f>F11</f>
        <v>Teoría y Método para la Arquitectura Digital Avanzada</v>
      </c>
    </row>
    <row r="14" spans="1:6" ht="30.75" customHeight="1">
      <c r="A14" s="204"/>
      <c r="B14" s="169" t="str">
        <f t="shared" si="0"/>
        <v>Fernando Dasso/ Ayelen Toledano / Maria Jose Leonardo</v>
      </c>
      <c r="C14" s="173" t="s">
        <v>74</v>
      </c>
      <c r="D14" s="149" t="str">
        <f>D10</f>
        <v>Fernando Dasso/ Ayelen Toledano / Maria Jose Leonardo</v>
      </c>
      <c r="E14" s="291"/>
      <c r="F14" s="72" t="s">
        <v>80</v>
      </c>
    </row>
    <row r="15" spans="1:6">
      <c r="A15" s="228" t="str">
        <f>'3° AÑO "A"'!A15:A16</f>
        <v>21:00 - 21:30</v>
      </c>
      <c r="B15" s="172"/>
      <c r="C15" s="174" t="s">
        <v>73</v>
      </c>
      <c r="D15" s="296"/>
      <c r="E15" s="291"/>
      <c r="F15" s="177" t="str">
        <f>F13</f>
        <v>Teoría y Método para la Arquitectura Digital Avanzada</v>
      </c>
    </row>
    <row r="16" spans="1:6" ht="24" customHeight="1">
      <c r="A16" s="204"/>
      <c r="B16" s="293"/>
      <c r="C16" s="175" t="s">
        <v>74</v>
      </c>
      <c r="D16" s="297"/>
      <c r="E16" s="291"/>
      <c r="F16" s="73" t="s">
        <v>80</v>
      </c>
    </row>
    <row r="17" spans="1:6">
      <c r="A17" s="228" t="str">
        <f>'3° AÑO "A"'!A17:A18</f>
        <v>21:30 - 22:30</v>
      </c>
      <c r="B17" s="294"/>
      <c r="C17" s="170"/>
      <c r="D17" s="297"/>
      <c r="E17" s="291"/>
      <c r="F17" s="178"/>
    </row>
    <row r="18" spans="1:6">
      <c r="A18" s="204"/>
      <c r="B18" s="295"/>
      <c r="C18" s="171"/>
      <c r="D18" s="298"/>
      <c r="E18" s="292"/>
      <c r="F18" s="149"/>
    </row>
  </sheetData>
  <mergeCells count="13">
    <mergeCell ref="E11:E18"/>
    <mergeCell ref="A11:A12"/>
    <mergeCell ref="A13:A14"/>
    <mergeCell ref="A15:A16"/>
    <mergeCell ref="A17:A18"/>
    <mergeCell ref="B16:B18"/>
    <mergeCell ref="D15:D18"/>
    <mergeCell ref="A9:A10"/>
    <mergeCell ref="A1:A3"/>
    <mergeCell ref="B1:E3"/>
    <mergeCell ref="F1:F3"/>
    <mergeCell ref="A5:A6"/>
    <mergeCell ref="A7:A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1° AÑO "A"</vt:lpstr>
      <vt:lpstr>2° AÑO "A"</vt:lpstr>
      <vt:lpstr>3° AÑO "A"</vt:lpstr>
      <vt:lpstr>4° AÑO "A"</vt:lpstr>
      <vt:lpstr>5º año "A"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academica</cp:lastModifiedBy>
  <dcterms:created xsi:type="dcterms:W3CDTF">2018-03-14T19:22:48Z</dcterms:created>
  <dcterms:modified xsi:type="dcterms:W3CDTF">2026-08-05T18:00:53Z</dcterms:modified>
</cp:coreProperties>
</file>