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3"/>
  </bookViews>
  <sheets>
    <sheet name="Ciclo Basico A" sheetId="1" r:id="rId1"/>
    <sheet name="2º Año" sheetId="2" r:id="rId2"/>
    <sheet name="3º Año" sheetId="3" r:id="rId3"/>
    <sheet name="4º Año" sheetId="4" r:id="rId4"/>
  </sheets>
  <calcPr calcId="125725"/>
  <extLst>
    <ext uri="GoogleSheetsCustomDataVersion2">
      <go:sheetsCustomData xmlns:go="http://customooxmlschemas.google.com/" r:id="rId8" roundtripDataChecksum="IPNQ9C4j5w2KP2fULwJaW7KYxIrMghmhD3fw31IN6Ms="/>
    </ext>
  </extLst>
</workbook>
</file>

<file path=xl/calcChain.xml><?xml version="1.0" encoding="utf-8"?>
<calcChain xmlns="http://schemas.openxmlformats.org/spreadsheetml/2006/main">
  <c r="D62" i="3"/>
  <c r="D61"/>
  <c r="D60"/>
  <c r="E59"/>
  <c r="D58"/>
  <c r="D57"/>
  <c r="E56"/>
  <c r="D55"/>
  <c r="D54"/>
  <c r="E53"/>
  <c r="D52"/>
  <c r="D51"/>
  <c r="E50"/>
  <c r="D49"/>
  <c r="D47" s="1"/>
  <c r="E48"/>
  <c r="E47"/>
</calcChain>
</file>

<file path=xl/sharedStrings.xml><?xml version="1.0" encoding="utf-8"?>
<sst xmlns="http://schemas.openxmlformats.org/spreadsheetml/2006/main" count="420" uniqueCount="119">
  <si>
    <t>1° año</t>
  </si>
  <si>
    <r>
      <rPr>
        <b/>
        <sz val="18"/>
        <color theme="1"/>
        <rFont val="Calibri"/>
      </rPr>
      <t xml:space="preserve">Contador Público </t>
    </r>
    <r>
      <rPr>
        <sz val="12"/>
        <color theme="1"/>
        <rFont val="Calibri"/>
      </rPr>
      <t xml:space="preserve">| </t>
    </r>
    <r>
      <rPr>
        <sz val="10"/>
        <color theme="1"/>
        <rFont val="Calibri"/>
      </rPr>
      <t>COMISIÓN "A" | 2° CUATRIMESTRE 2023</t>
    </r>
  </si>
  <si>
    <t>HORARIO</t>
  </si>
  <si>
    <t>LUNES</t>
  </si>
  <si>
    <t>MARTES</t>
  </si>
  <si>
    <t>MIÉRCOLES</t>
  </si>
  <si>
    <t>JUEVES</t>
  </si>
  <si>
    <t>VIERNES</t>
  </si>
  <si>
    <t>13:00 - 14:00</t>
  </si>
  <si>
    <t>Derecho Constitucional y Administrativo</t>
  </si>
  <si>
    <t>Matemática I</t>
  </si>
  <si>
    <t>Geografía Económica</t>
  </si>
  <si>
    <t>Contabilidad II</t>
  </si>
  <si>
    <t>Obregon Rocio</t>
  </si>
  <si>
    <t>Lubaczewski, Itati</t>
  </si>
  <si>
    <t>Aguilar Claudio</t>
  </si>
  <si>
    <t xml:space="preserve">Dominguez Guillermo </t>
  </si>
  <si>
    <t xml:space="preserve">Presencial </t>
  </si>
  <si>
    <t>Presencial</t>
  </si>
  <si>
    <t>14:00 - 15:00</t>
  </si>
  <si>
    <t>Evolución de la Teoría Económica</t>
  </si>
  <si>
    <t>Amelia Monferran</t>
  </si>
  <si>
    <t>15:00 - 16:00</t>
  </si>
  <si>
    <t>Historia Económica y Social</t>
  </si>
  <si>
    <t xml:space="preserve">Bravo Rubén </t>
  </si>
  <si>
    <t xml:space="preserve">Spaciuk Daniel </t>
  </si>
  <si>
    <t>16:00 - 16:15</t>
  </si>
  <si>
    <t>RECREO</t>
  </si>
  <si>
    <t>16:15 - 17:15</t>
  </si>
  <si>
    <t>Bravo, Rubén</t>
  </si>
  <si>
    <t>Lucas Uranga</t>
  </si>
  <si>
    <t xml:space="preserve">Franco Andrés </t>
  </si>
  <si>
    <t xml:space="preserve">Rojas Horacio </t>
  </si>
  <si>
    <t>Bernal Rene</t>
  </si>
  <si>
    <t>17:15 - 18:15</t>
  </si>
  <si>
    <t>18:15 - 19:15</t>
  </si>
  <si>
    <t>19:15 - 19:30</t>
  </si>
  <si>
    <t>DOBLE CURSADO</t>
  </si>
  <si>
    <t>Contabilidad I</t>
  </si>
  <si>
    <t>Franco Andrés</t>
  </si>
  <si>
    <t>18:15 a 20:15</t>
  </si>
  <si>
    <t>Total</t>
  </si>
  <si>
    <t>2° año</t>
  </si>
  <si>
    <r>
      <rPr>
        <b/>
        <sz val="18"/>
        <color rgb="FFE36C09"/>
        <rFont val="Calibri"/>
      </rPr>
      <t xml:space="preserve">Contador Público | </t>
    </r>
    <r>
      <rPr>
        <sz val="10"/>
        <color rgb="FFE36C09"/>
        <rFont val="Calibri"/>
      </rPr>
      <t>COMISIÓN "A" | 2° CUATRIMESTRE 2023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</si>
  <si>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</si>
  <si>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</si>
  <si>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Matemática Financiera</t>
  </si>
  <si>
    <t>Contabilidad IV</t>
  </si>
  <si>
    <t>Haedo Yara</t>
  </si>
  <si>
    <t>Tania Lichowski/ Carra Giovanna</t>
  </si>
  <si>
    <t>Negri, Angelica Sol/ Carra Giovanna</t>
  </si>
  <si>
    <t>Hanania Michel</t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</si>
  <si>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</si>
  <si>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</si>
  <si>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Procedimiento Tributario</t>
  </si>
  <si>
    <t>Hanania Enrique</t>
  </si>
  <si>
    <r>
      <rPr>
        <b/>
        <sz val="9"/>
        <color rgb="FFE36C09"/>
        <rFont val="Calibri"/>
      </rPr>
      <t>Macroeconomía</t>
    </r>
    <r>
      <rPr>
        <sz val="10"/>
        <color rgb="FFE36C09"/>
        <rFont val="Arial"/>
      </rPr>
      <t xml:space="preserve">                          </t>
    </r>
  </si>
  <si>
    <r>
      <rPr>
        <b/>
        <sz val="9"/>
        <color rgb="FFF2700E"/>
        <rFont val="Calibri"/>
      </rPr>
      <t xml:space="preserve">Macroeconomía                 </t>
    </r>
    <r>
      <rPr>
        <sz val="10"/>
        <color rgb="FFF2700E"/>
        <rFont val="Arial"/>
      </rPr>
      <t xml:space="preserve">    </t>
    </r>
    <r>
      <rPr>
        <b/>
        <sz val="10"/>
        <color rgb="FFF2700E"/>
        <rFont val="Arial"/>
      </rPr>
      <t xml:space="preserve">     </t>
    </r>
  </si>
  <si>
    <t>Sociedades</t>
  </si>
  <si>
    <t>Zipilivan Paulina</t>
  </si>
  <si>
    <t>Carlos Garcia</t>
  </si>
  <si>
    <t>Pastori, Luis</t>
  </si>
  <si>
    <t>Gabriela Duarte</t>
  </si>
  <si>
    <t>18:15- 19:15</t>
  </si>
  <si>
    <t>19:30 - 20:30</t>
  </si>
  <si>
    <t xml:space="preserve">Merenda, Maria Laura </t>
  </si>
  <si>
    <t>20:30 - 21:30</t>
  </si>
  <si>
    <t xml:space="preserve">Macroeconomía                          </t>
  </si>
  <si>
    <t>Pendiente</t>
  </si>
  <si>
    <t>3° año</t>
  </si>
  <si>
    <r>
      <rPr>
        <b/>
        <sz val="18"/>
        <color rgb="FFE36C09"/>
        <rFont val="Calibri"/>
      </rPr>
      <t xml:space="preserve">Contador Público | </t>
    </r>
    <r>
      <rPr>
        <sz val="10"/>
        <color rgb="FFE36C09"/>
        <rFont val="Calibri"/>
      </rPr>
      <t>COMISIÓN "A" | 2° CUATRIMESTRE 2023</t>
    </r>
  </si>
  <si>
    <t>Impuestos II</t>
  </si>
  <si>
    <t xml:space="preserve">Prof. Premuda Omar </t>
  </si>
  <si>
    <t>Prof. Premuda, Omar</t>
  </si>
  <si>
    <t>Costos II</t>
  </si>
  <si>
    <t>Estadística</t>
  </si>
  <si>
    <t>Salas Alejandra Asincronica</t>
  </si>
  <si>
    <t>Taller de Práctica Profesional I</t>
  </si>
  <si>
    <t xml:space="preserve">Estados Contables </t>
  </si>
  <si>
    <t>Rojas Fernando
Rojas Gabriela</t>
  </si>
  <si>
    <t>Alvarez Fabio
Araceli Montero</t>
  </si>
  <si>
    <t>Basso del Pont Ana Maria</t>
  </si>
  <si>
    <t>Concursos Y Quiebras</t>
  </si>
  <si>
    <t>Marcelo Strasser</t>
  </si>
  <si>
    <t>Alvarez Fabio</t>
  </si>
  <si>
    <t>Salas Alejandra</t>
  </si>
  <si>
    <t xml:space="preserve"> Gauna Aranda Octavio
Araceli Montero</t>
  </si>
  <si>
    <t>Gauna Aranda Octavio</t>
  </si>
  <si>
    <t>21:30 - 22:30</t>
  </si>
  <si>
    <t>Prof. Premuda</t>
  </si>
  <si>
    <t>Araceli Montero</t>
  </si>
  <si>
    <t>4° año</t>
  </si>
  <si>
    <r>
      <rPr>
        <b/>
        <sz val="18"/>
        <color rgb="FFE36C09"/>
        <rFont val="Calibri"/>
      </rPr>
      <t xml:space="preserve">Contador Público </t>
    </r>
    <r>
      <rPr>
        <sz val="12"/>
        <color rgb="FFE36C09"/>
        <rFont val="Calibri"/>
      </rPr>
      <t xml:space="preserve">| </t>
    </r>
    <r>
      <rPr>
        <sz val="10"/>
        <color rgb="FFE36C09"/>
        <rFont val="Calibri"/>
      </rPr>
      <t>COMISIÓN "A" | 2° CUATRIMESTRE 2023</t>
    </r>
  </si>
  <si>
    <t>PPS</t>
  </si>
  <si>
    <t>Analisis del Contexto Socioeconomico/ Análisis de la realidad contemporanea</t>
  </si>
  <si>
    <t>16:15-17:15</t>
  </si>
  <si>
    <t>Rojas Fernando- Rojas Gabriela</t>
  </si>
  <si>
    <t>Carolina Hillebrand</t>
  </si>
  <si>
    <t>Rojas Fernando</t>
  </si>
  <si>
    <t>Sincrónica (Zoom institucional)</t>
  </si>
  <si>
    <t>Streaming con Eldorado</t>
  </si>
  <si>
    <t>Sincrónica (Zoom)</t>
  </si>
  <si>
    <t>Taller de Formulación y Evaluacion de Proyectos</t>
  </si>
  <si>
    <t>Alejandro Romero</t>
  </si>
  <si>
    <t xml:space="preserve">Lucas Solis </t>
  </si>
  <si>
    <t>Sincrónica (zoom institucional)</t>
  </si>
  <si>
    <t>Auditoría de Estados Contables</t>
  </si>
  <si>
    <t>Adm Financiea II</t>
  </si>
  <si>
    <t>19:15 a 19:30</t>
  </si>
  <si>
    <t>Recreo</t>
  </si>
  <si>
    <t>Taller de Emprendimiento e Innovación</t>
  </si>
  <si>
    <t xml:space="preserve">Auditoría de Estados Contables </t>
  </si>
  <si>
    <t>Mgter  Juan Carlos Ferreyra</t>
  </si>
  <si>
    <t>Lucas Solis Presencial</t>
  </si>
  <si>
    <t xml:space="preserve">Báez Santiago </t>
  </si>
  <si>
    <t>Taller de Formación y Prospectiva Profesional</t>
  </si>
  <si>
    <t xml:space="preserve">Beatriz Martinez </t>
  </si>
  <si>
    <t>Beatriz Martinez</t>
  </si>
  <si>
    <t>Valeria Ferreyra</t>
  </si>
</sst>
</file>

<file path=xl/styles.xml><?xml version="1.0" encoding="utf-8"?>
<styleSheet xmlns="http://schemas.openxmlformats.org/spreadsheetml/2006/main">
  <fonts count="4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3"/>
      <color rgb="FF000000"/>
      <name val="Calibri"/>
    </font>
    <font>
      <b/>
      <sz val="18"/>
      <color theme="1"/>
      <name val="Calibri"/>
    </font>
    <font>
      <sz val="11"/>
      <name val="Arial"/>
    </font>
    <font>
      <sz val="11"/>
      <color rgb="FF000000"/>
      <name val="Calibri"/>
    </font>
    <font>
      <b/>
      <sz val="9"/>
      <color theme="1"/>
      <name val="Calibri"/>
    </font>
    <font>
      <b/>
      <sz val="9"/>
      <color rgb="FFF2700E"/>
      <name val="Calibri"/>
    </font>
    <font>
      <sz val="11"/>
      <color theme="1"/>
      <name val="Arial"/>
      <scheme val="minor"/>
    </font>
    <font>
      <b/>
      <sz val="11"/>
      <color rgb="FF000000"/>
      <name val="Calibri"/>
    </font>
    <font>
      <b/>
      <sz val="9"/>
      <color rgb="FF000000"/>
      <name val="Docs-Calibri"/>
    </font>
    <font>
      <b/>
      <sz val="11"/>
      <color theme="1"/>
      <name val="Arial"/>
      <scheme val="minor"/>
    </font>
    <font>
      <b/>
      <sz val="15"/>
      <color rgb="FFE69138"/>
      <name val="Calibri"/>
    </font>
    <font>
      <b/>
      <sz val="18"/>
      <color rgb="FFE36C09"/>
      <name val="Calibri"/>
    </font>
    <font>
      <b/>
      <sz val="9"/>
      <color rgb="FFE36C09"/>
      <name val="Calibri"/>
    </font>
    <font>
      <sz val="11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5"/>
      <color rgb="FFE36C09"/>
      <name val="Calibri"/>
    </font>
    <font>
      <b/>
      <sz val="9"/>
      <color rgb="FFE36C09"/>
      <name val="Arial"/>
    </font>
    <font>
      <sz val="10"/>
      <color theme="1"/>
      <name val="Calibri"/>
    </font>
    <font>
      <b/>
      <sz val="9"/>
      <color rgb="FF1F1F1F"/>
      <name val="&quot;Google Sans&quot;"/>
    </font>
    <font>
      <b/>
      <sz val="11"/>
      <color theme="1"/>
      <name val="Calibri"/>
    </font>
    <font>
      <sz val="11"/>
      <color rgb="FF000000"/>
      <name val="Docs-Calibri"/>
    </font>
    <font>
      <sz val="9"/>
      <color rgb="FFE36C09"/>
      <name val="Arial"/>
    </font>
    <font>
      <b/>
      <sz val="9"/>
      <color rgb="FF000000"/>
      <name val="Calibri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Calibri"/>
    </font>
    <font>
      <sz val="10"/>
      <color rgb="FFE36C09"/>
      <name val="Calibri"/>
    </font>
    <font>
      <sz val="10"/>
      <color rgb="FFE36C09"/>
      <name val="Arial"/>
    </font>
    <font>
      <b/>
      <sz val="10"/>
      <color rgb="FFE36C09"/>
      <name val="Arial"/>
    </font>
    <font>
      <sz val="10"/>
      <color rgb="FFF2700E"/>
      <name val="Arial"/>
    </font>
    <font>
      <b/>
      <sz val="10"/>
      <color rgb="FFF2700E"/>
      <name val="Arial"/>
    </font>
    <font>
      <sz val="12"/>
      <color rgb="FFE36C09"/>
      <name val="Calibri"/>
    </font>
    <font>
      <sz val="9"/>
      <color theme="1"/>
      <name val="Calibri"/>
      <family val="2"/>
    </font>
    <font>
      <sz val="11"/>
      <name val="Arial"/>
      <family val="2"/>
    </font>
    <font>
      <sz val="9"/>
      <color rgb="FFFF0000"/>
      <name val="Calibri"/>
      <family val="2"/>
    </font>
    <font>
      <b/>
      <sz val="9"/>
      <color theme="9" tint="-0.249977111117893"/>
      <name val="Calibri"/>
      <family val="2"/>
    </font>
    <font>
      <b/>
      <sz val="9"/>
      <color theme="9" tint="-0.249977111117893"/>
      <name val="Arial"/>
      <family val="2"/>
    </font>
    <font>
      <sz val="10"/>
      <color theme="1"/>
      <name val="Calibri"/>
      <family val="2"/>
    </font>
    <font>
      <b/>
      <sz val="11"/>
      <color theme="9" tint="-0.249977111117893"/>
      <name val="Arial"/>
      <family val="2"/>
      <scheme val="minor"/>
    </font>
    <font>
      <b/>
      <sz val="11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/>
    <xf numFmtId="0" fontId="11" fillId="0" borderId="0" xfId="0" applyFont="1"/>
    <xf numFmtId="0" fontId="5" fillId="0" borderId="0" xfId="0" applyFont="1" applyAlignment="1"/>
    <xf numFmtId="0" fontId="9" fillId="2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17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2" fillId="0" borderId="0" xfId="0" applyFont="1"/>
    <xf numFmtId="0" fontId="16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5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2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 wrapText="1"/>
    </xf>
    <xf numFmtId="0" fontId="5" fillId="0" borderId="0" xfId="0" applyFont="1" applyFill="1" applyAlignment="1"/>
    <xf numFmtId="0" fontId="4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/>
    <xf numFmtId="0" fontId="9" fillId="0" borderId="0" xfId="0" applyFont="1" applyFill="1" applyAlignment="1"/>
    <xf numFmtId="0" fontId="11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0" fillId="0" borderId="0" xfId="0" applyFont="1" applyBorder="1" applyAlignment="1"/>
    <xf numFmtId="0" fontId="4" fillId="0" borderId="1" xfId="0" applyFont="1" applyBorder="1"/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6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/>
    <xf numFmtId="0" fontId="11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2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1466850</xdr:colOff>
      <xdr:row>0</xdr:row>
      <xdr:rowOff>9525</xdr:rowOff>
    </xdr:from>
    <xdr:ext cx="1695450" cy="400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0</xdr:row>
      <xdr:rowOff>0</xdr:rowOff>
    </xdr:from>
    <xdr:ext cx="273367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104775</xdr:rowOff>
    </xdr:from>
    <xdr:ext cx="1381125" cy="400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152400</xdr:rowOff>
    </xdr:from>
    <xdr:ext cx="1362075" cy="2952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991"/>
  <sheetViews>
    <sheetView workbookViewId="0">
      <selection activeCell="H9" sqref="H9"/>
    </sheetView>
  </sheetViews>
  <sheetFormatPr baseColWidth="10" defaultColWidth="12.625" defaultRowHeight="15" customHeight="1"/>
  <cols>
    <col min="1" max="1" width="17.25" customWidth="1"/>
    <col min="2" max="6" width="21.875" customWidth="1"/>
  </cols>
  <sheetData>
    <row r="1" spans="1:26">
      <c r="A1" s="44" t="s">
        <v>0</v>
      </c>
      <c r="B1" s="45" t="s">
        <v>1</v>
      </c>
      <c r="C1" s="29"/>
      <c r="D1" s="29"/>
      <c r="E1" s="29"/>
      <c r="F1" s="45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29"/>
      <c r="C2" s="47"/>
      <c r="D2" s="47"/>
      <c r="E2" s="47"/>
      <c r="F2" s="29"/>
      <c r="G2" s="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48"/>
      <c r="B3" s="48"/>
      <c r="C3" s="48"/>
      <c r="D3" s="48"/>
      <c r="E3" s="48"/>
      <c r="F3" s="48"/>
      <c r="G3" s="4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9" t="s">
        <v>2</v>
      </c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9"/>
      <c r="B5" s="59"/>
      <c r="C5" s="59"/>
      <c r="D5" s="59"/>
      <c r="E5" s="59"/>
      <c r="F5" s="5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>
      <c r="A6" s="60"/>
      <c r="B6" s="60"/>
      <c r="C6" s="60"/>
      <c r="D6" s="60"/>
      <c r="E6" s="60"/>
      <c r="F6" s="6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>
      <c r="A7" s="49" t="s">
        <v>8</v>
      </c>
      <c r="B7" s="52" t="s">
        <v>9</v>
      </c>
      <c r="C7" s="52" t="s">
        <v>10</v>
      </c>
      <c r="D7" s="52"/>
      <c r="E7" s="52" t="s">
        <v>11</v>
      </c>
      <c r="F7" s="52" t="s">
        <v>12</v>
      </c>
      <c r="G7" s="2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61"/>
      <c r="B8" s="53" t="s">
        <v>13</v>
      </c>
      <c r="C8" s="53" t="s">
        <v>14</v>
      </c>
      <c r="D8" s="62"/>
      <c r="E8" s="53" t="s">
        <v>15</v>
      </c>
      <c r="F8" s="53" t="s">
        <v>16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0"/>
      <c r="B9" s="54" t="s">
        <v>17</v>
      </c>
      <c r="C9" s="54" t="s">
        <v>18</v>
      </c>
      <c r="D9" s="63"/>
      <c r="E9" s="54" t="s">
        <v>17</v>
      </c>
      <c r="F9" s="54" t="s">
        <v>18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>
      <c r="A10" s="49" t="s">
        <v>19</v>
      </c>
      <c r="B10" s="52" t="s">
        <v>9</v>
      </c>
      <c r="C10" s="52" t="s">
        <v>10</v>
      </c>
      <c r="D10" s="52" t="s">
        <v>20</v>
      </c>
      <c r="E10" s="52" t="s">
        <v>11</v>
      </c>
      <c r="F10" s="52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1"/>
      <c r="B11" s="53" t="s">
        <v>13</v>
      </c>
      <c r="C11" s="53" t="s">
        <v>14</v>
      </c>
      <c r="D11" s="53" t="s">
        <v>21</v>
      </c>
      <c r="E11" s="53" t="s">
        <v>15</v>
      </c>
      <c r="F11" s="53" t="s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0"/>
      <c r="B12" s="54" t="s">
        <v>17</v>
      </c>
      <c r="C12" s="54" t="s">
        <v>18</v>
      </c>
      <c r="D12" s="54" t="s">
        <v>17</v>
      </c>
      <c r="E12" s="54" t="s">
        <v>17</v>
      </c>
      <c r="F12" s="54" t="s">
        <v>18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9" t="s">
        <v>22</v>
      </c>
      <c r="B13" s="52" t="s">
        <v>23</v>
      </c>
      <c r="C13" s="64"/>
      <c r="D13" s="52" t="s">
        <v>20</v>
      </c>
      <c r="E13" s="52" t="s">
        <v>11</v>
      </c>
      <c r="F13" s="52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1"/>
      <c r="B14" s="53" t="s">
        <v>24</v>
      </c>
      <c r="C14" s="65"/>
      <c r="D14" s="53" t="s">
        <v>21</v>
      </c>
      <c r="E14" s="53" t="s">
        <v>15</v>
      </c>
      <c r="F14" s="53" t="s">
        <v>25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0"/>
      <c r="B15" s="54" t="s">
        <v>18</v>
      </c>
      <c r="C15" s="66"/>
      <c r="D15" s="54" t="s">
        <v>17</v>
      </c>
      <c r="E15" s="54" t="s">
        <v>17</v>
      </c>
      <c r="F15" s="54" t="s">
        <v>18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51" t="s">
        <v>26</v>
      </c>
      <c r="B16" s="51" t="s">
        <v>27</v>
      </c>
      <c r="C16" s="51" t="s">
        <v>27</v>
      </c>
      <c r="D16" s="51" t="s">
        <v>27</v>
      </c>
      <c r="E16" s="51" t="s">
        <v>27</v>
      </c>
      <c r="F16" s="51" t="s">
        <v>27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>
      <c r="A17" s="49" t="s">
        <v>28</v>
      </c>
      <c r="B17" s="52" t="s">
        <v>23</v>
      </c>
      <c r="C17" s="52" t="s">
        <v>20</v>
      </c>
      <c r="D17" s="52" t="s">
        <v>12</v>
      </c>
      <c r="E17" s="52" t="s">
        <v>10</v>
      </c>
      <c r="F17" s="52" t="s">
        <v>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9"/>
      <c r="B18" s="53" t="s">
        <v>29</v>
      </c>
      <c r="C18" s="53" t="s">
        <v>30</v>
      </c>
      <c r="D18" s="53" t="s">
        <v>31</v>
      </c>
      <c r="E18" s="53" t="s">
        <v>32</v>
      </c>
      <c r="F18" s="53" t="s">
        <v>33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0"/>
      <c r="B19" s="54" t="s">
        <v>18</v>
      </c>
      <c r="C19" s="54" t="s">
        <v>18</v>
      </c>
      <c r="D19" s="54" t="s">
        <v>18</v>
      </c>
      <c r="E19" s="54" t="s">
        <v>18</v>
      </c>
      <c r="F19" s="54" t="s">
        <v>18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>
      <c r="A20" s="49" t="s">
        <v>34</v>
      </c>
      <c r="B20" s="52" t="s">
        <v>23</v>
      </c>
      <c r="C20" s="52" t="s">
        <v>20</v>
      </c>
      <c r="D20" s="52" t="s">
        <v>12</v>
      </c>
      <c r="E20" s="52" t="s">
        <v>10</v>
      </c>
      <c r="F20" s="52" t="s">
        <v>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9"/>
      <c r="B21" s="53" t="s">
        <v>29</v>
      </c>
      <c r="C21" s="53" t="s">
        <v>30</v>
      </c>
      <c r="D21" s="53" t="s">
        <v>31</v>
      </c>
      <c r="E21" s="53" t="s">
        <v>32</v>
      </c>
      <c r="F21" s="53" t="s">
        <v>33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0"/>
      <c r="B22" s="54" t="s">
        <v>17</v>
      </c>
      <c r="C22" s="54" t="s">
        <v>17</v>
      </c>
      <c r="D22" s="54" t="s">
        <v>17</v>
      </c>
      <c r="E22" s="54" t="s">
        <v>17</v>
      </c>
      <c r="F22" s="54" t="s">
        <v>17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49" t="s">
        <v>35</v>
      </c>
      <c r="B23" s="52"/>
      <c r="C23" s="67"/>
      <c r="D23" s="52" t="s">
        <v>12</v>
      </c>
      <c r="E23" s="52"/>
      <c r="F23" s="6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1"/>
      <c r="B24" s="62"/>
      <c r="C24" s="62"/>
      <c r="D24" s="53" t="s">
        <v>25</v>
      </c>
      <c r="E24" s="62"/>
      <c r="F24" s="62"/>
      <c r="G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60"/>
      <c r="B25" s="68"/>
      <c r="C25" s="68"/>
      <c r="D25" s="55" t="s">
        <v>18</v>
      </c>
      <c r="E25" s="68"/>
      <c r="F25" s="68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51" t="s">
        <v>36</v>
      </c>
      <c r="B26" s="51" t="s">
        <v>27</v>
      </c>
      <c r="C26" s="51" t="s">
        <v>27</v>
      </c>
      <c r="D26" s="51" t="s">
        <v>27</v>
      </c>
      <c r="E26" s="51" t="s">
        <v>27</v>
      </c>
      <c r="F26" s="51" t="s">
        <v>27</v>
      </c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69"/>
      <c r="B27" s="69"/>
      <c r="C27" s="69"/>
      <c r="D27" s="69"/>
      <c r="E27" s="69"/>
      <c r="F27" s="6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70" t="s">
        <v>37</v>
      </c>
      <c r="B28" s="71"/>
      <c r="C28" s="71"/>
      <c r="D28" s="71"/>
      <c r="E28" s="71"/>
      <c r="F28" s="7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30" t="s">
        <v>35</v>
      </c>
      <c r="B29" s="56" t="s">
        <v>38</v>
      </c>
      <c r="C29" s="56"/>
      <c r="D29" s="56" t="s">
        <v>38</v>
      </c>
      <c r="E29" s="56" t="s">
        <v>38</v>
      </c>
      <c r="F29" s="5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9"/>
      <c r="B30" s="36" t="s">
        <v>16</v>
      </c>
      <c r="C30" s="36"/>
      <c r="D30" s="73" t="s">
        <v>39</v>
      </c>
      <c r="E30" s="36" t="s">
        <v>25</v>
      </c>
      <c r="F30" s="3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60"/>
      <c r="B31" s="55" t="s">
        <v>40</v>
      </c>
      <c r="C31" s="55"/>
      <c r="D31" s="55" t="s">
        <v>40</v>
      </c>
      <c r="E31" s="55" t="s">
        <v>40</v>
      </c>
      <c r="F31" s="5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28"/>
      <c r="B33" s="28"/>
      <c r="C33" s="28"/>
      <c r="D33" s="28"/>
      <c r="E33" s="28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28"/>
      <c r="B34" s="28"/>
      <c r="C34" s="28"/>
      <c r="D34" s="28"/>
      <c r="E34" s="28"/>
      <c r="F34" s="2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28"/>
      <c r="B35" s="40"/>
      <c r="C35" s="40"/>
      <c r="D35" s="40"/>
      <c r="E35" s="40"/>
      <c r="F35" s="2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28"/>
      <c r="B36" s="40"/>
      <c r="C36" s="41"/>
      <c r="D36" s="41"/>
      <c r="E36" s="40"/>
      <c r="F36" s="2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28"/>
      <c r="B37" s="40"/>
      <c r="C37" s="28"/>
      <c r="D37" s="40"/>
      <c r="E37" s="41"/>
      <c r="F37" s="2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28"/>
      <c r="B38" s="40"/>
      <c r="C38" s="28"/>
      <c r="D38" s="40"/>
      <c r="E38" s="40"/>
      <c r="F38" s="2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28"/>
      <c r="B39" s="40"/>
      <c r="C39" s="28"/>
      <c r="D39" s="42"/>
      <c r="E39" s="40"/>
      <c r="F39" s="2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28"/>
      <c r="B40" s="40"/>
      <c r="C40" s="28"/>
      <c r="D40" s="40"/>
      <c r="E40" s="40"/>
      <c r="F40" s="2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28"/>
      <c r="B41" s="40"/>
      <c r="C41" s="28"/>
      <c r="D41" s="42"/>
      <c r="E41" s="40"/>
      <c r="F41" s="2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28"/>
      <c r="B42" s="40"/>
      <c r="C42" s="43"/>
      <c r="D42" s="28"/>
      <c r="E42" s="40"/>
      <c r="F42" s="2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28"/>
      <c r="B43" s="40"/>
      <c r="C43" s="28"/>
      <c r="D43" s="28"/>
      <c r="E43" s="40"/>
      <c r="F43" s="2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28"/>
      <c r="B44" s="40"/>
      <c r="C44" s="28"/>
      <c r="D44" s="42"/>
      <c r="E44" s="40"/>
      <c r="F44" s="2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28"/>
      <c r="B45" s="40"/>
      <c r="C45" s="43"/>
      <c r="D45" s="40"/>
      <c r="E45" s="40"/>
      <c r="F45" s="2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28"/>
      <c r="B46" s="40"/>
      <c r="C46" s="43"/>
      <c r="D46" s="40"/>
      <c r="E46" s="40"/>
      <c r="F46" s="2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8"/>
      <c r="B47" s="40"/>
      <c r="C47" s="28"/>
      <c r="D47" s="42"/>
      <c r="E47" s="40"/>
      <c r="F47" s="2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28"/>
      <c r="B48" s="40"/>
      <c r="C48" s="28"/>
      <c r="D48" s="40"/>
      <c r="E48" s="40"/>
      <c r="F48" s="2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28"/>
      <c r="B49" s="40"/>
      <c r="C49" s="28"/>
      <c r="D49" s="40"/>
      <c r="E49" s="40"/>
      <c r="F49" s="2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28"/>
      <c r="B50" s="40"/>
      <c r="C50" s="28"/>
      <c r="D50" s="40"/>
      <c r="E50" s="40"/>
      <c r="F50" s="2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28"/>
      <c r="B51" s="40"/>
      <c r="C51" s="28"/>
      <c r="D51" s="42"/>
      <c r="E51" s="40"/>
      <c r="F51" s="2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28"/>
      <c r="B52" s="41"/>
      <c r="C52" s="28"/>
      <c r="D52" s="40"/>
      <c r="E52" s="28"/>
      <c r="F52" s="2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28"/>
      <c r="B53" s="40"/>
      <c r="C53" s="28"/>
      <c r="D53" s="28"/>
      <c r="E53" s="28"/>
      <c r="F53" s="2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28"/>
      <c r="B54" s="40"/>
      <c r="C54" s="28"/>
      <c r="D54" s="28"/>
      <c r="E54" s="28"/>
      <c r="F54" s="2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8" t="s">
        <v>12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8" t="s">
        <v>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8" t="s">
        <v>20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8" t="s">
        <v>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8" t="s">
        <v>23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8" t="s">
        <v>10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17">
    <mergeCell ref="A17:A19"/>
    <mergeCell ref="A20:A22"/>
    <mergeCell ref="A28:E28"/>
    <mergeCell ref="A7:A9"/>
    <mergeCell ref="A23:A25"/>
    <mergeCell ref="A29:A31"/>
    <mergeCell ref="A10:A12"/>
    <mergeCell ref="A13:A15"/>
    <mergeCell ref="A1:A3"/>
    <mergeCell ref="B1:E3"/>
    <mergeCell ref="F1:F3"/>
    <mergeCell ref="A4:A6"/>
    <mergeCell ref="B4:B6"/>
    <mergeCell ref="C4:C6"/>
    <mergeCell ref="E4:E6"/>
    <mergeCell ref="F4:F6"/>
    <mergeCell ref="D4:D6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6"/>
  <sheetViews>
    <sheetView topLeftCell="A10" workbookViewId="0">
      <selection activeCell="C32" sqref="C32"/>
    </sheetView>
  </sheetViews>
  <sheetFormatPr baseColWidth="10" defaultColWidth="12.625" defaultRowHeight="15" customHeight="1"/>
  <cols>
    <col min="1" max="1" width="13.75" customWidth="1"/>
    <col min="2" max="6" width="19.875" customWidth="1"/>
    <col min="7" max="26" width="10" customWidth="1"/>
  </cols>
  <sheetData>
    <row r="1" spans="1:26" ht="14.25" customHeight="1">
      <c r="A1" s="75" t="s">
        <v>42</v>
      </c>
      <c r="B1" s="76" t="s">
        <v>43</v>
      </c>
      <c r="C1" s="31"/>
      <c r="D1" s="31"/>
      <c r="E1" s="31"/>
      <c r="F1" s="31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>
      <c r="A2" s="31"/>
      <c r="B2" s="31"/>
      <c r="C2" s="33"/>
      <c r="D2" s="33"/>
      <c r="E2" s="33"/>
      <c r="F2" s="3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9.75" customHeight="1">
      <c r="A3" s="50"/>
      <c r="B3" s="50"/>
      <c r="C3" s="50"/>
      <c r="D3" s="50"/>
      <c r="E3" s="50"/>
      <c r="F3" s="5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customHeight="1">
      <c r="A4" s="49" t="s">
        <v>2</v>
      </c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9.75" customHeight="1">
      <c r="A5" s="89"/>
      <c r="B5" s="89"/>
      <c r="C5" s="89"/>
      <c r="D5" s="89"/>
      <c r="E5" s="89"/>
      <c r="F5" s="8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0.5" customHeight="1">
      <c r="A6" s="90"/>
      <c r="B6" s="90"/>
      <c r="C6" s="90"/>
      <c r="D6" s="90"/>
      <c r="E6" s="90"/>
      <c r="F6" s="9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49" t="s">
        <v>8</v>
      </c>
      <c r="B7" s="91" t="s">
        <v>44</v>
      </c>
      <c r="C7" s="91" t="s">
        <v>45</v>
      </c>
      <c r="D7" s="52" t="s">
        <v>46</v>
      </c>
      <c r="E7" s="52" t="s">
        <v>46</v>
      </c>
      <c r="F7" s="102" t="s">
        <v>47</v>
      </c>
      <c r="G7" s="9"/>
      <c r="H7" s="11"/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3.25" customHeight="1">
      <c r="A8" s="92"/>
      <c r="B8" s="53" t="s">
        <v>48</v>
      </c>
      <c r="C8" s="53" t="s">
        <v>48</v>
      </c>
      <c r="D8" s="53" t="s">
        <v>49</v>
      </c>
      <c r="E8" s="53" t="s">
        <v>50</v>
      </c>
      <c r="F8" s="53" t="s">
        <v>51</v>
      </c>
      <c r="G8" s="9"/>
      <c r="H8" s="11"/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>
      <c r="A9" s="90"/>
      <c r="B9" s="54" t="s">
        <v>17</v>
      </c>
      <c r="C9" s="54" t="s">
        <v>17</v>
      </c>
      <c r="D9" s="54" t="s">
        <v>17</v>
      </c>
      <c r="E9" s="54" t="s">
        <v>17</v>
      </c>
      <c r="F9" s="54" t="s">
        <v>18</v>
      </c>
      <c r="G9" s="9"/>
      <c r="H9" s="11"/>
      <c r="I9" s="1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>
      <c r="A10" s="49" t="s">
        <v>19</v>
      </c>
      <c r="B10" s="91" t="s">
        <v>52</v>
      </c>
      <c r="C10" s="91" t="s">
        <v>53</v>
      </c>
      <c r="D10" s="52" t="s">
        <v>46</v>
      </c>
      <c r="E10" s="52" t="s">
        <v>54</v>
      </c>
      <c r="F10" s="102" t="s">
        <v>47</v>
      </c>
      <c r="G10" s="9"/>
      <c r="H10" s="11"/>
      <c r="I10" s="1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3.25" customHeight="1">
      <c r="A11" s="92"/>
      <c r="B11" s="53" t="s">
        <v>48</v>
      </c>
      <c r="C11" s="53" t="s">
        <v>48</v>
      </c>
      <c r="D11" s="53" t="s">
        <v>49</v>
      </c>
      <c r="E11" s="53" t="s">
        <v>55</v>
      </c>
      <c r="F11" s="53" t="s">
        <v>51</v>
      </c>
      <c r="G11" s="9"/>
      <c r="H11" s="12"/>
      <c r="I11" s="1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>
      <c r="A12" s="90"/>
      <c r="B12" s="54" t="s">
        <v>17</v>
      </c>
      <c r="C12" s="54" t="s">
        <v>17</v>
      </c>
      <c r="D12" s="54" t="s">
        <v>17</v>
      </c>
      <c r="E12" s="54" t="s">
        <v>17</v>
      </c>
      <c r="F12" s="54" t="s">
        <v>17</v>
      </c>
      <c r="G12" s="9"/>
      <c r="H12" s="12"/>
      <c r="I12" s="1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49" t="s">
        <v>22</v>
      </c>
      <c r="B13" s="91" t="s">
        <v>56</v>
      </c>
      <c r="C13" s="52" t="s">
        <v>57</v>
      </c>
      <c r="D13" s="52" t="s">
        <v>46</v>
      </c>
      <c r="E13" s="52" t="s">
        <v>54</v>
      </c>
      <c r="F13" s="102" t="s">
        <v>47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2.5" customHeight="1">
      <c r="A14" s="92"/>
      <c r="B14" s="53" t="s">
        <v>48</v>
      </c>
      <c r="C14" s="53" t="s">
        <v>48</v>
      </c>
      <c r="D14" s="53" t="s">
        <v>49</v>
      </c>
      <c r="E14" s="53" t="s">
        <v>55</v>
      </c>
      <c r="F14" s="53" t="s">
        <v>51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90"/>
      <c r="B15" s="54" t="s">
        <v>17</v>
      </c>
      <c r="C15" s="54" t="s">
        <v>17</v>
      </c>
      <c r="D15" s="54" t="s">
        <v>17</v>
      </c>
      <c r="E15" s="54" t="s">
        <v>17</v>
      </c>
      <c r="F15" s="54" t="s">
        <v>17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93" t="s">
        <v>26</v>
      </c>
      <c r="B16" s="93" t="s">
        <v>27</v>
      </c>
      <c r="C16" s="93" t="s">
        <v>27</v>
      </c>
      <c r="D16" s="93" t="s">
        <v>27</v>
      </c>
      <c r="E16" s="93" t="s">
        <v>27</v>
      </c>
      <c r="F16" s="93" t="s">
        <v>27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49" t="s">
        <v>28</v>
      </c>
      <c r="B17" s="102" t="s">
        <v>47</v>
      </c>
      <c r="C17" s="52" t="s">
        <v>58</v>
      </c>
      <c r="D17" s="52"/>
      <c r="E17" s="94"/>
      <c r="F17" s="52" t="s">
        <v>54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92"/>
      <c r="B18" s="53" t="s">
        <v>59</v>
      </c>
      <c r="C18" s="53" t="s">
        <v>60</v>
      </c>
      <c r="D18" s="95"/>
      <c r="E18" s="95"/>
      <c r="F18" s="53" t="s">
        <v>61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90"/>
      <c r="B19" s="54" t="s">
        <v>17</v>
      </c>
      <c r="C19" s="54" t="s">
        <v>17</v>
      </c>
      <c r="D19" s="96"/>
      <c r="E19" s="96"/>
      <c r="F19" s="54" t="s">
        <v>17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49" t="s">
        <v>34</v>
      </c>
      <c r="B20" s="102" t="s">
        <v>47</v>
      </c>
      <c r="C20" s="52" t="s">
        <v>58</v>
      </c>
      <c r="D20" s="94"/>
      <c r="E20" s="97"/>
      <c r="F20" s="52" t="s">
        <v>54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>
      <c r="A21" s="92"/>
      <c r="B21" s="53" t="s">
        <v>59</v>
      </c>
      <c r="C21" s="53" t="s">
        <v>60</v>
      </c>
      <c r="D21" s="95"/>
      <c r="E21" s="95"/>
      <c r="F21" s="53" t="s">
        <v>62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90"/>
      <c r="B22" s="54" t="s">
        <v>17</v>
      </c>
      <c r="C22" s="54" t="s">
        <v>17</v>
      </c>
      <c r="D22" s="96"/>
      <c r="E22" s="96"/>
      <c r="F22" s="8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>
      <c r="A23" s="49" t="s">
        <v>63</v>
      </c>
      <c r="B23" s="102" t="s">
        <v>47</v>
      </c>
      <c r="C23" s="52" t="s">
        <v>58</v>
      </c>
      <c r="D23" s="94"/>
      <c r="E23" s="94"/>
      <c r="F23" s="52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>
      <c r="A24" s="92"/>
      <c r="B24" s="53" t="s">
        <v>59</v>
      </c>
      <c r="C24" s="53" t="s">
        <v>60</v>
      </c>
      <c r="D24" s="95"/>
      <c r="E24" s="95"/>
      <c r="F24" s="9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>
      <c r="A25" s="90"/>
      <c r="B25" s="54" t="s">
        <v>17</v>
      </c>
      <c r="C25" s="54" t="s">
        <v>17</v>
      </c>
      <c r="D25" s="99"/>
      <c r="E25" s="99"/>
      <c r="F25" s="10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>
      <c r="A26" s="93" t="s">
        <v>36</v>
      </c>
      <c r="B26" s="93" t="s">
        <v>27</v>
      </c>
      <c r="C26" s="93" t="s">
        <v>27</v>
      </c>
      <c r="D26" s="93" t="s">
        <v>27</v>
      </c>
      <c r="E26" s="93" t="s">
        <v>27</v>
      </c>
      <c r="F26" s="93" t="s">
        <v>27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>
      <c r="A27" s="49" t="s">
        <v>64</v>
      </c>
      <c r="B27" s="52" t="s">
        <v>58</v>
      </c>
      <c r="C27" s="91"/>
      <c r="D27" s="101"/>
      <c r="E27" s="101"/>
      <c r="F27" s="10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>
      <c r="A28" s="89"/>
      <c r="B28" s="53" t="s">
        <v>65</v>
      </c>
      <c r="C28" s="95"/>
      <c r="D28" s="95"/>
      <c r="E28" s="95"/>
      <c r="F28" s="9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>
      <c r="A29" s="90"/>
      <c r="B29" s="54" t="s">
        <v>17</v>
      </c>
      <c r="C29" s="99"/>
      <c r="D29" s="99"/>
      <c r="E29" s="99"/>
      <c r="F29" s="10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>
      <c r="A30" s="49" t="s">
        <v>66</v>
      </c>
      <c r="B30" s="52" t="s">
        <v>58</v>
      </c>
      <c r="C30" s="94"/>
      <c r="D30" s="94"/>
      <c r="E30" s="94"/>
      <c r="F30" s="101"/>
      <c r="G30" s="10"/>
      <c r="H30" s="11"/>
      <c r="I30" s="11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>
      <c r="A31" s="92"/>
      <c r="B31" s="53" t="s">
        <v>65</v>
      </c>
      <c r="C31" s="95"/>
      <c r="D31" s="95"/>
      <c r="E31" s="95"/>
      <c r="F31" s="98"/>
      <c r="G31" s="9"/>
      <c r="H31" s="13"/>
      <c r="I31" s="13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>
      <c r="A32" s="90"/>
      <c r="B32" s="54" t="s">
        <v>17</v>
      </c>
      <c r="C32" s="99"/>
      <c r="D32" s="99"/>
      <c r="E32" s="99"/>
      <c r="F32" s="100"/>
      <c r="G32" s="9"/>
      <c r="H32" s="13"/>
      <c r="I32" s="13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77"/>
      <c r="B34" s="78"/>
      <c r="C34" s="77"/>
      <c r="D34" s="77"/>
      <c r="E34" s="77"/>
      <c r="F34" s="77"/>
      <c r="G34" s="77"/>
      <c r="H34" s="39"/>
      <c r="I34" s="39"/>
      <c r="J34" s="77"/>
      <c r="K34" s="7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77"/>
      <c r="B35" s="77"/>
      <c r="C35" s="77"/>
      <c r="D35" s="77"/>
      <c r="E35" s="77"/>
      <c r="F35" s="77"/>
      <c r="G35" s="77"/>
      <c r="H35" s="39"/>
      <c r="I35" s="39"/>
      <c r="J35" s="77"/>
      <c r="K35" s="7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77"/>
      <c r="B37" s="32"/>
      <c r="C37" s="31"/>
      <c r="D37" s="34"/>
      <c r="E37" s="79"/>
      <c r="F37" s="79"/>
      <c r="G37" s="77"/>
      <c r="H37" s="77"/>
      <c r="I37" s="37"/>
      <c r="J37" s="77"/>
      <c r="K37" s="7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77"/>
      <c r="B38" s="32"/>
      <c r="C38" s="31"/>
      <c r="D38" s="38"/>
      <c r="E38" s="79"/>
      <c r="F38" s="80"/>
      <c r="G38" s="77"/>
      <c r="H38" s="77"/>
      <c r="I38" s="80"/>
      <c r="J38" s="77"/>
      <c r="K38" s="7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77"/>
      <c r="B39" s="81"/>
      <c r="C39" s="31"/>
      <c r="D39" s="38"/>
      <c r="E39" s="79"/>
      <c r="F39" s="79"/>
      <c r="G39" s="77"/>
      <c r="H39" s="77"/>
      <c r="I39" s="77"/>
      <c r="J39" s="77"/>
      <c r="K39" s="7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77"/>
      <c r="B40" s="81"/>
      <c r="C40" s="31"/>
      <c r="D40" s="38"/>
      <c r="E40" s="79"/>
      <c r="F40" s="80"/>
      <c r="G40" s="77"/>
      <c r="H40" s="77"/>
      <c r="I40" s="77"/>
      <c r="J40" s="77"/>
      <c r="K40" s="7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77"/>
      <c r="B41" s="81"/>
      <c r="C41" s="31"/>
      <c r="D41" s="38"/>
      <c r="E41" s="79"/>
      <c r="F41" s="80"/>
      <c r="G41" s="77"/>
      <c r="H41" s="77"/>
      <c r="I41" s="37"/>
      <c r="J41" s="77"/>
      <c r="K41" s="7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77"/>
      <c r="B42" s="81"/>
      <c r="C42" s="31"/>
      <c r="D42" s="38"/>
      <c r="E42" s="79"/>
      <c r="F42" s="79"/>
      <c r="G42" s="77"/>
      <c r="H42" s="77"/>
      <c r="I42" s="37"/>
      <c r="J42" s="77"/>
      <c r="K42" s="77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>
      <c r="A43" s="77"/>
      <c r="B43" s="81"/>
      <c r="C43" s="31"/>
      <c r="D43" s="82"/>
      <c r="E43" s="79"/>
      <c r="F43" s="80"/>
      <c r="G43" s="77"/>
      <c r="H43" s="77"/>
      <c r="I43" s="80"/>
      <c r="J43" s="77"/>
      <c r="K43" s="77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>
      <c r="A44" s="77"/>
      <c r="B44" s="81"/>
      <c r="C44" s="31"/>
      <c r="D44" s="38"/>
      <c r="E44" s="79"/>
      <c r="F44" s="79"/>
      <c r="G44" s="77"/>
      <c r="H44" s="77"/>
      <c r="I44" s="37"/>
      <c r="J44" s="77"/>
      <c r="K44" s="77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77"/>
      <c r="B45" s="81"/>
      <c r="C45" s="31"/>
      <c r="D45" s="80"/>
      <c r="E45" s="79"/>
      <c r="F45" s="79"/>
      <c r="G45" s="77"/>
      <c r="H45" s="77"/>
      <c r="I45" s="77"/>
      <c r="J45" s="77"/>
      <c r="K45" s="77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>
      <c r="A48" s="77"/>
      <c r="B48" s="83"/>
      <c r="C48" s="83"/>
      <c r="D48" s="83"/>
      <c r="E48" s="83"/>
      <c r="F48" s="77"/>
      <c r="G48" s="77"/>
      <c r="H48" s="77"/>
      <c r="I48" s="77"/>
      <c r="J48" s="77"/>
      <c r="K48" s="77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>
      <c r="A49" s="77"/>
      <c r="B49" s="83"/>
      <c r="C49" s="84"/>
      <c r="D49" s="84"/>
      <c r="E49" s="83"/>
      <c r="F49" s="77"/>
      <c r="G49" s="77"/>
      <c r="H49" s="77"/>
      <c r="I49" s="77"/>
      <c r="J49" s="77"/>
      <c r="K49" s="77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77"/>
      <c r="B50" s="83"/>
      <c r="C50" s="37"/>
      <c r="D50" s="83"/>
      <c r="E50" s="84"/>
      <c r="F50" s="77"/>
      <c r="G50" s="77"/>
      <c r="H50" s="77"/>
      <c r="I50" s="77"/>
      <c r="J50" s="77"/>
      <c r="K50" s="77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>
      <c r="A51" s="77"/>
      <c r="B51" s="83"/>
      <c r="C51" s="37"/>
      <c r="D51" s="85"/>
      <c r="E51" s="37"/>
      <c r="F51" s="77"/>
      <c r="G51" s="77"/>
      <c r="H51" s="77"/>
      <c r="I51" s="77"/>
      <c r="J51" s="77"/>
      <c r="K51" s="77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>
      <c r="A52" s="77"/>
      <c r="B52" s="83"/>
      <c r="C52" s="37"/>
      <c r="D52" s="37"/>
      <c r="E52" s="83"/>
      <c r="F52" s="77"/>
      <c r="G52" s="77"/>
      <c r="H52" s="77"/>
      <c r="I52" s="77"/>
      <c r="J52" s="77"/>
      <c r="K52" s="77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>
      <c r="A53" s="77"/>
      <c r="B53" s="39"/>
      <c r="C53" s="85"/>
      <c r="D53" s="37"/>
      <c r="E53" s="39"/>
      <c r="F53" s="77"/>
      <c r="G53" s="77"/>
      <c r="H53" s="77"/>
      <c r="I53" s="77"/>
      <c r="J53" s="77"/>
      <c r="K53" s="77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25" customHeight="1">
      <c r="A54" s="77"/>
      <c r="B54" s="83"/>
      <c r="C54" s="37"/>
      <c r="D54" s="85"/>
      <c r="E54" s="37"/>
      <c r="F54" s="77"/>
      <c r="G54" s="77"/>
      <c r="H54" s="77"/>
      <c r="I54" s="77"/>
      <c r="J54" s="77"/>
      <c r="K54" s="77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>
      <c r="A55" s="77"/>
      <c r="B55" s="83"/>
      <c r="C55" s="34"/>
      <c r="D55" s="37"/>
      <c r="E55" s="83"/>
      <c r="F55" s="77"/>
      <c r="G55" s="77"/>
      <c r="H55" s="77"/>
      <c r="I55" s="77"/>
      <c r="J55" s="77"/>
      <c r="K55" s="77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>
      <c r="A56" s="77"/>
      <c r="B56" s="83"/>
      <c r="C56" s="37"/>
      <c r="D56" s="37"/>
      <c r="E56" s="83"/>
      <c r="F56" s="77"/>
      <c r="G56" s="77"/>
      <c r="H56" s="77"/>
      <c r="I56" s="77"/>
      <c r="J56" s="77"/>
      <c r="K56" s="77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>
      <c r="A57" s="77"/>
      <c r="B57" s="83"/>
      <c r="C57" s="37"/>
      <c r="D57" s="85"/>
      <c r="E57" s="37"/>
      <c r="F57" s="77"/>
      <c r="G57" s="77"/>
      <c r="H57" s="77"/>
      <c r="I57" s="77"/>
      <c r="J57" s="77"/>
      <c r="K57" s="77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>
      <c r="A58" s="77"/>
      <c r="B58" s="83"/>
      <c r="C58" s="37"/>
      <c r="D58" s="37"/>
      <c r="E58" s="39"/>
      <c r="F58" s="83"/>
      <c r="G58" s="77"/>
      <c r="H58" s="77"/>
      <c r="I58" s="77"/>
      <c r="J58" s="77"/>
      <c r="K58" s="77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>
      <c r="A59" s="77"/>
      <c r="B59" s="83"/>
      <c r="C59" s="37"/>
      <c r="D59" s="37"/>
      <c r="E59" s="39"/>
      <c r="F59" s="83"/>
      <c r="G59" s="77"/>
      <c r="H59" s="77"/>
      <c r="I59" s="77"/>
      <c r="J59" s="77"/>
      <c r="K59" s="7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>
      <c r="A60" s="77"/>
      <c r="B60" s="83"/>
      <c r="C60" s="37"/>
      <c r="D60" s="37"/>
      <c r="E60" s="39"/>
      <c r="F60" s="83"/>
      <c r="G60" s="77"/>
      <c r="H60" s="77"/>
      <c r="I60" s="77"/>
      <c r="J60" s="77"/>
      <c r="K60" s="77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>
      <c r="A61" s="77"/>
      <c r="B61" s="83"/>
      <c r="C61" s="37"/>
      <c r="D61" s="85"/>
      <c r="E61" s="37"/>
      <c r="F61" s="77"/>
      <c r="G61" s="77"/>
      <c r="H61" s="77"/>
      <c r="I61" s="77"/>
      <c r="J61" s="77"/>
      <c r="K61" s="77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25" customHeight="1">
      <c r="A62" s="77"/>
      <c r="B62" s="83"/>
      <c r="C62" s="37"/>
      <c r="D62" s="37"/>
      <c r="E62" s="83"/>
      <c r="F62" s="77"/>
      <c r="G62" s="77"/>
      <c r="H62" s="77"/>
      <c r="I62" s="77"/>
      <c r="J62" s="77"/>
      <c r="K62" s="77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25" customHeight="1">
      <c r="A63" s="77"/>
      <c r="B63" s="83"/>
      <c r="C63" s="37"/>
      <c r="D63" s="37"/>
      <c r="E63" s="83"/>
      <c r="F63" s="77"/>
      <c r="G63" s="77"/>
      <c r="H63" s="77"/>
      <c r="I63" s="77"/>
      <c r="J63" s="77"/>
      <c r="K63" s="77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25" customHeight="1">
      <c r="A64" s="77"/>
      <c r="B64" s="83"/>
      <c r="C64" s="86"/>
      <c r="D64" s="37"/>
      <c r="E64" s="83"/>
      <c r="F64" s="77"/>
      <c r="G64" s="77"/>
      <c r="H64" s="77"/>
      <c r="I64" s="77"/>
      <c r="J64" s="77"/>
      <c r="K64" s="7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25" customHeight="1">
      <c r="A65" s="77"/>
      <c r="B65" s="83"/>
      <c r="C65" s="37"/>
      <c r="D65" s="39"/>
      <c r="E65" s="37"/>
      <c r="F65" s="77"/>
      <c r="G65" s="77"/>
      <c r="H65" s="77"/>
      <c r="I65" s="77"/>
      <c r="J65" s="77"/>
      <c r="K65" s="77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>
      <c r="A66" s="9"/>
      <c r="B66" s="6"/>
      <c r="C66" s="1"/>
      <c r="D66" s="1"/>
      <c r="E66" s="1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>
      <c r="A67" s="9"/>
      <c r="B67" s="4"/>
      <c r="C67" s="1"/>
      <c r="D67" s="1"/>
      <c r="E67" s="1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>
      <c r="A68" s="9"/>
      <c r="B68" s="4"/>
      <c r="C68" s="1"/>
      <c r="D68" s="1"/>
      <c r="E68" s="1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5.75" customHeight="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5.75" customHeight="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5.75" customHeight="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15.75" customHeight="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ht="15.75" customHeight="1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</sheetData>
  <mergeCells count="25">
    <mergeCell ref="B45:C45"/>
    <mergeCell ref="B37:C37"/>
    <mergeCell ref="B38:C38"/>
    <mergeCell ref="B39:C39"/>
    <mergeCell ref="B40:C40"/>
    <mergeCell ref="B41:C41"/>
    <mergeCell ref="B42:C42"/>
    <mergeCell ref="B43:C43"/>
    <mergeCell ref="B44:C44"/>
    <mergeCell ref="A20:A22"/>
    <mergeCell ref="A23:A25"/>
    <mergeCell ref="A27:A29"/>
    <mergeCell ref="A30:A32"/>
    <mergeCell ref="A4:A6"/>
    <mergeCell ref="A7:A9"/>
    <mergeCell ref="A10:A12"/>
    <mergeCell ref="A13:A15"/>
    <mergeCell ref="A17:A19"/>
    <mergeCell ref="A1:A3"/>
    <mergeCell ref="B1:F3"/>
    <mergeCell ref="B4:B6"/>
    <mergeCell ref="C4:C6"/>
    <mergeCell ref="D4:D6"/>
    <mergeCell ref="E4:E6"/>
    <mergeCell ref="F4:F6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12"/>
  <sheetViews>
    <sheetView topLeftCell="A19" workbookViewId="0">
      <selection activeCell="A30" sqref="A30:A32"/>
    </sheetView>
  </sheetViews>
  <sheetFormatPr baseColWidth="10" defaultColWidth="12.625" defaultRowHeight="15" customHeight="1"/>
  <cols>
    <col min="1" max="1" width="13.75" customWidth="1"/>
    <col min="2" max="6" width="19.875" customWidth="1"/>
    <col min="7" max="7" width="10" customWidth="1"/>
    <col min="8" max="8" width="20.375" customWidth="1"/>
    <col min="9" max="26" width="10" customWidth="1"/>
  </cols>
  <sheetData>
    <row r="1" spans="1:26" ht="14.25" customHeight="1">
      <c r="A1" s="108" t="s">
        <v>69</v>
      </c>
      <c r="B1" s="111" t="s">
        <v>70</v>
      </c>
      <c r="C1" s="89"/>
      <c r="D1" s="89"/>
      <c r="E1" s="89"/>
      <c r="F1" s="112"/>
      <c r="G1" s="10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>
      <c r="A2" s="89"/>
      <c r="B2" s="89"/>
      <c r="C2" s="92"/>
      <c r="D2" s="92"/>
      <c r="E2" s="92"/>
      <c r="F2" s="112"/>
      <c r="G2" s="109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5.5" customHeight="1">
      <c r="A3" s="90"/>
      <c r="B3" s="90"/>
      <c r="C3" s="90"/>
      <c r="D3" s="90"/>
      <c r="E3" s="90"/>
      <c r="F3" s="115"/>
      <c r="G3" s="10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>
      <c r="A4" s="49" t="s">
        <v>2</v>
      </c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10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>
      <c r="A5" s="89"/>
      <c r="B5" s="89"/>
      <c r="C5" s="89"/>
      <c r="D5" s="89"/>
      <c r="E5" s="89"/>
      <c r="F5" s="89"/>
      <c r="G5" s="10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.5" customHeight="1">
      <c r="A6" s="90"/>
      <c r="B6" s="90"/>
      <c r="C6" s="90"/>
      <c r="D6" s="90"/>
      <c r="E6" s="90"/>
      <c r="F6" s="90"/>
      <c r="G6" s="10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25" customHeight="1">
      <c r="A7" s="49" t="s">
        <v>19</v>
      </c>
      <c r="B7" s="102" t="s">
        <v>71</v>
      </c>
      <c r="C7" s="87"/>
      <c r="D7" s="101"/>
      <c r="E7" s="101"/>
      <c r="F7" s="101"/>
      <c r="G7" s="1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4.25" customHeight="1">
      <c r="A8" s="92"/>
      <c r="B8" s="53" t="s">
        <v>72</v>
      </c>
      <c r="C8" s="95"/>
      <c r="D8" s="95"/>
      <c r="E8" s="95"/>
      <c r="F8" s="98"/>
      <c r="G8" s="1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90"/>
      <c r="B9" s="54" t="s">
        <v>18</v>
      </c>
      <c r="C9" s="99"/>
      <c r="D9" s="99"/>
      <c r="E9" s="99"/>
      <c r="F9" s="100"/>
      <c r="G9" s="1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>
      <c r="A10" s="49" t="s">
        <v>22</v>
      </c>
      <c r="B10" s="102" t="s">
        <v>71</v>
      </c>
      <c r="C10" s="94"/>
      <c r="D10" s="94"/>
      <c r="E10" s="94"/>
      <c r="F10" s="101"/>
      <c r="G10" s="1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.25" customHeight="1">
      <c r="A11" s="92"/>
      <c r="B11" s="53" t="s">
        <v>73</v>
      </c>
      <c r="C11" s="95"/>
      <c r="D11" s="95"/>
      <c r="E11" s="95"/>
      <c r="F11" s="98"/>
      <c r="G11" s="1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" customHeight="1">
      <c r="A12" s="90"/>
      <c r="B12" s="54" t="s">
        <v>18</v>
      </c>
      <c r="C12" s="99"/>
      <c r="D12" s="99"/>
      <c r="E12" s="99"/>
      <c r="F12" s="100"/>
      <c r="G12" s="1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4.25" customHeight="1">
      <c r="A13" s="93" t="s">
        <v>26</v>
      </c>
      <c r="B13" s="93" t="s">
        <v>27</v>
      </c>
      <c r="C13" s="93" t="s">
        <v>27</v>
      </c>
      <c r="D13" s="93" t="s">
        <v>27</v>
      </c>
      <c r="E13" s="93" t="s">
        <v>27</v>
      </c>
      <c r="F13" s="93" t="s">
        <v>27</v>
      </c>
      <c r="G13" s="1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25" customHeight="1">
      <c r="A14" s="49" t="s">
        <v>28</v>
      </c>
      <c r="B14" s="102" t="s">
        <v>74</v>
      </c>
      <c r="C14" s="102"/>
      <c r="D14" s="102"/>
      <c r="E14" s="102" t="s">
        <v>71</v>
      </c>
      <c r="F14" s="116" t="s">
        <v>75</v>
      </c>
      <c r="G14" s="1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 customHeight="1">
      <c r="A15" s="89"/>
      <c r="B15" s="53" t="s">
        <v>16</v>
      </c>
      <c r="C15" s="53"/>
      <c r="D15" s="53"/>
      <c r="E15" s="53" t="s">
        <v>55</v>
      </c>
      <c r="F15" s="53" t="s">
        <v>76</v>
      </c>
      <c r="G15" s="1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 customHeight="1">
      <c r="A16" s="90"/>
      <c r="B16" s="54" t="s">
        <v>18</v>
      </c>
      <c r="C16" s="54"/>
      <c r="D16" s="54"/>
      <c r="E16" s="117" t="s">
        <v>18</v>
      </c>
      <c r="F16" s="54" t="s">
        <v>18</v>
      </c>
      <c r="G16" s="1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>
      <c r="A17" s="49" t="s">
        <v>34</v>
      </c>
      <c r="B17" s="102" t="s">
        <v>74</v>
      </c>
      <c r="C17" s="102" t="s">
        <v>77</v>
      </c>
      <c r="D17" s="102" t="s">
        <v>78</v>
      </c>
      <c r="E17" s="102" t="s">
        <v>71</v>
      </c>
      <c r="F17" s="102" t="s">
        <v>74</v>
      </c>
      <c r="G17" s="1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>
      <c r="A18" s="89"/>
      <c r="B18" s="53" t="s">
        <v>16</v>
      </c>
      <c r="C18" s="53" t="s">
        <v>79</v>
      </c>
      <c r="D18" s="53" t="s">
        <v>80</v>
      </c>
      <c r="E18" s="53" t="s">
        <v>55</v>
      </c>
      <c r="F18" s="53" t="s">
        <v>81</v>
      </c>
      <c r="G18" s="109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3.5" customHeight="1">
      <c r="A19" s="90"/>
      <c r="B19" s="54" t="s">
        <v>18</v>
      </c>
      <c r="C19" s="54" t="s">
        <v>18</v>
      </c>
      <c r="D19" s="54" t="s">
        <v>18</v>
      </c>
      <c r="E19" s="54" t="s">
        <v>18</v>
      </c>
      <c r="F19" s="54" t="s">
        <v>18</v>
      </c>
      <c r="G19" s="109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>
      <c r="A20" s="49" t="s">
        <v>63</v>
      </c>
      <c r="B20" s="102" t="s">
        <v>82</v>
      </c>
      <c r="C20" s="102" t="s">
        <v>77</v>
      </c>
      <c r="D20" s="102" t="s">
        <v>78</v>
      </c>
      <c r="E20" s="102" t="s">
        <v>71</v>
      </c>
      <c r="F20" s="102" t="s">
        <v>74</v>
      </c>
      <c r="G20" s="109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8.5" customHeight="1">
      <c r="A21" s="89"/>
      <c r="B21" s="53" t="s">
        <v>83</v>
      </c>
      <c r="C21" s="53" t="s">
        <v>79</v>
      </c>
      <c r="D21" s="53" t="s">
        <v>84</v>
      </c>
      <c r="E21" s="53" t="s">
        <v>55</v>
      </c>
      <c r="F21" s="53" t="s">
        <v>81</v>
      </c>
      <c r="G21" s="109"/>
      <c r="H21" s="7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7.25" customHeight="1">
      <c r="A22" s="90"/>
      <c r="B22" s="54" t="s">
        <v>18</v>
      </c>
      <c r="C22" s="54" t="s">
        <v>18</v>
      </c>
      <c r="D22" s="54" t="s">
        <v>18</v>
      </c>
      <c r="E22" s="54" t="s">
        <v>18</v>
      </c>
      <c r="F22" s="54" t="s">
        <v>18</v>
      </c>
      <c r="G22" s="109"/>
      <c r="H22" s="7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.25" customHeight="1">
      <c r="A23" s="93" t="s">
        <v>36</v>
      </c>
      <c r="B23" s="93" t="s">
        <v>27</v>
      </c>
      <c r="C23" s="93" t="s">
        <v>27</v>
      </c>
      <c r="D23" s="93" t="s">
        <v>27</v>
      </c>
      <c r="E23" s="93" t="s">
        <v>27</v>
      </c>
      <c r="F23" s="93" t="s">
        <v>27</v>
      </c>
      <c r="G23" s="109"/>
      <c r="H23" s="7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>
      <c r="A24" s="49" t="s">
        <v>64</v>
      </c>
      <c r="B24" s="102" t="s">
        <v>82</v>
      </c>
      <c r="C24" s="102" t="s">
        <v>77</v>
      </c>
      <c r="D24" s="118" t="s">
        <v>75</v>
      </c>
      <c r="E24" s="102" t="s">
        <v>78</v>
      </c>
      <c r="F24" s="102" t="s">
        <v>82</v>
      </c>
      <c r="G24" s="109"/>
      <c r="H24" s="7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.75" customHeight="1">
      <c r="A25" s="89"/>
      <c r="B25" s="53" t="s">
        <v>83</v>
      </c>
      <c r="C25" s="53" t="s">
        <v>79</v>
      </c>
      <c r="D25" s="53" t="s">
        <v>85</v>
      </c>
      <c r="E25" s="53" t="s">
        <v>86</v>
      </c>
      <c r="F25" s="53" t="s">
        <v>83</v>
      </c>
      <c r="G25" s="109"/>
      <c r="H25" s="3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8.75" customHeight="1">
      <c r="A26" s="90"/>
      <c r="B26" s="54" t="s">
        <v>18</v>
      </c>
      <c r="C26" s="54" t="s">
        <v>18</v>
      </c>
      <c r="D26" s="54" t="s">
        <v>18</v>
      </c>
      <c r="E26" s="54" t="s">
        <v>18</v>
      </c>
      <c r="F26" s="54" t="s">
        <v>18</v>
      </c>
      <c r="G26" s="109"/>
      <c r="H26" s="4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>
      <c r="A27" s="49" t="s">
        <v>66</v>
      </c>
      <c r="B27" s="52"/>
      <c r="C27" s="102" t="s">
        <v>71</v>
      </c>
      <c r="D27" s="116" t="s">
        <v>75</v>
      </c>
      <c r="E27" s="102" t="s">
        <v>78</v>
      </c>
      <c r="F27" s="102" t="s">
        <v>82</v>
      </c>
      <c r="G27" s="109"/>
      <c r="H27" s="103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92"/>
      <c r="B28" s="98"/>
      <c r="C28" s="53" t="s">
        <v>62</v>
      </c>
      <c r="D28" s="53" t="s">
        <v>85</v>
      </c>
      <c r="E28" s="113" t="s">
        <v>87</v>
      </c>
      <c r="F28" s="53" t="s">
        <v>83</v>
      </c>
      <c r="G28" s="109"/>
      <c r="H28" s="74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90"/>
      <c r="B29" s="100"/>
      <c r="C29" s="54" t="s">
        <v>18</v>
      </c>
      <c r="D29" s="54" t="s">
        <v>18</v>
      </c>
      <c r="E29" s="54" t="s">
        <v>18</v>
      </c>
      <c r="F29" s="54" t="s">
        <v>18</v>
      </c>
      <c r="G29" s="109"/>
      <c r="H29" s="74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>
      <c r="A30" s="30"/>
      <c r="B30" s="98"/>
      <c r="C30" s="114"/>
      <c r="D30" s="114"/>
      <c r="E30" s="98"/>
      <c r="F30" s="98"/>
      <c r="G30" s="109"/>
      <c r="H30" s="74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>
      <c r="A31" s="92"/>
      <c r="B31" s="98"/>
      <c r="C31" s="95"/>
      <c r="D31" s="95"/>
      <c r="E31" s="95"/>
      <c r="F31" s="98"/>
      <c r="G31" s="109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89"/>
      <c r="B32" s="98"/>
      <c r="C32" s="98"/>
      <c r="D32" s="98"/>
      <c r="E32" s="98"/>
      <c r="F32" s="98"/>
      <c r="G32" s="10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>
      <c r="A33" s="107"/>
      <c r="B33" s="105"/>
      <c r="C33" s="103"/>
      <c r="D33" s="103"/>
      <c r="E33" s="103"/>
      <c r="F33" s="10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>
      <c r="A34" s="19"/>
      <c r="B34" s="16"/>
      <c r="C34" s="16"/>
      <c r="D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4.25" customHeight="1">
      <c r="A35" s="39"/>
      <c r="B35" s="34"/>
      <c r="C35" s="106"/>
      <c r="D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>
      <c r="A36" s="39"/>
      <c r="B36" s="34"/>
      <c r="C36" s="10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>
      <c r="A37" s="106"/>
      <c r="B37" s="35"/>
      <c r="C37" s="10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>
      <c r="A38" s="106"/>
      <c r="B38" s="34"/>
      <c r="C38" s="106"/>
      <c r="D38" s="1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>
      <c r="A39" s="106"/>
      <c r="B39" s="34"/>
      <c r="C39" s="106"/>
      <c r="D39" s="20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>
      <c r="A40" s="106"/>
      <c r="B40" s="35"/>
      <c r="C40" s="10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>
      <c r="A41" s="106"/>
      <c r="B41" s="106"/>
      <c r="C41" s="10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>
      <c r="A42" s="106"/>
      <c r="B42" s="38"/>
      <c r="C42" s="10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>
      <c r="A43" s="16"/>
      <c r="B43" s="20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>
      <c r="A44" s="16"/>
      <c r="B44" s="2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>
      <c r="A45" s="16"/>
      <c r="B45" s="1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>
      <c r="A46" s="16"/>
      <c r="B46" s="1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>
      <c r="A47" s="16"/>
      <c r="B47" s="4"/>
      <c r="C47" s="5" t="s">
        <v>41</v>
      </c>
      <c r="D47" s="4">
        <f t="shared" ref="D47:E47" si="0">SUM(D48:D65)</f>
        <v>12</v>
      </c>
      <c r="E47" s="4">
        <f t="shared" si="0"/>
        <v>19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>
      <c r="A48" s="16"/>
      <c r="B48" s="4" t="s">
        <v>67</v>
      </c>
      <c r="C48" s="6"/>
      <c r="D48" s="6"/>
      <c r="E48" s="4">
        <f>COUNTIF($A$7:$F$33,B48)</f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>
      <c r="A49" s="16"/>
      <c r="B49" s="5"/>
      <c r="C49" s="7" t="s">
        <v>48</v>
      </c>
      <c r="D49" s="4">
        <f>COUNTIF($A$7:$F$33,C49)</f>
        <v>0</v>
      </c>
      <c r="E49" s="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>
      <c r="A50" s="16"/>
      <c r="B50" s="4" t="s">
        <v>47</v>
      </c>
      <c r="C50" s="1"/>
      <c r="E50" s="1">
        <f>COUNTIF($A$7:$F$33,B50)</f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>
      <c r="A51" s="16"/>
      <c r="B51" s="4"/>
      <c r="C51" s="1" t="s">
        <v>51</v>
      </c>
      <c r="D51" s="1">
        <f t="shared" ref="D51:D52" si="1">COUNTIF($A$7:$F$33,C51)</f>
        <v>0</v>
      </c>
      <c r="E51" s="4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>
      <c r="A52" s="16"/>
      <c r="C52" s="14" t="s">
        <v>59</v>
      </c>
      <c r="D52" s="1">
        <f t="shared" si="1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>
      <c r="A53" s="16"/>
      <c r="B53" s="4" t="s">
        <v>77</v>
      </c>
      <c r="C53" s="1"/>
      <c r="E53" s="1">
        <f>COUNTIF($A$7:$F$33,B53)</f>
        <v>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>
      <c r="A54" s="16"/>
      <c r="B54" s="4"/>
      <c r="C54" s="18" t="s">
        <v>79</v>
      </c>
      <c r="D54" s="1">
        <f t="shared" ref="D54:D55" si="2">COUNTIF($A$7:$F$33,C54)</f>
        <v>3</v>
      </c>
      <c r="E54" s="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>
      <c r="A55" s="16"/>
      <c r="B55" s="4"/>
      <c r="C55" s="7"/>
      <c r="D55" s="1">
        <f t="shared" si="2"/>
        <v>0</v>
      </c>
      <c r="E55" s="4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>
      <c r="A56" s="16"/>
      <c r="B56" s="4" t="s">
        <v>74</v>
      </c>
      <c r="C56" s="1"/>
      <c r="E56" s="1">
        <f>COUNTIF($A$7:$F$33,B56)</f>
        <v>4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>
      <c r="A57" s="16"/>
      <c r="B57" s="4"/>
      <c r="C57" s="1" t="s">
        <v>16</v>
      </c>
      <c r="D57" s="1">
        <f t="shared" ref="D57:D58" si="3">COUNTIF($A$7:$F$33,C57)</f>
        <v>2</v>
      </c>
      <c r="E57" s="4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>
      <c r="A58" s="16"/>
      <c r="B58" s="4"/>
      <c r="C58" s="7" t="s">
        <v>81</v>
      </c>
      <c r="D58" s="1">
        <f t="shared" si="3"/>
        <v>2</v>
      </c>
      <c r="E58" s="4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>
      <c r="A59" s="16"/>
      <c r="B59" s="5" t="s">
        <v>71</v>
      </c>
      <c r="C59" s="1"/>
      <c r="E59" s="1">
        <f>COUNTIF($A$7:$F$33,B59)</f>
        <v>6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>
      <c r="A60" s="16"/>
      <c r="B60" s="4"/>
      <c r="C60" s="4" t="s">
        <v>89</v>
      </c>
      <c r="D60" s="1">
        <f t="shared" ref="D60:D62" si="4">COUNTIF($A$7:$F$33,C60)</f>
        <v>0</v>
      </c>
      <c r="E60" s="4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>
      <c r="A61" s="16"/>
      <c r="B61" s="4"/>
      <c r="C61" s="7" t="s">
        <v>68</v>
      </c>
      <c r="D61" s="1">
        <f t="shared" si="4"/>
        <v>0</v>
      </c>
      <c r="E61" s="4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>
      <c r="A62" s="16"/>
      <c r="B62" s="4"/>
      <c r="C62" s="22" t="s">
        <v>55</v>
      </c>
      <c r="D62" s="1">
        <f t="shared" si="4"/>
        <v>3</v>
      </c>
      <c r="E62" s="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>
      <c r="A63" s="16"/>
      <c r="B63" s="5"/>
      <c r="C63" s="1"/>
      <c r="E63" s="1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>
      <c r="A64" s="16"/>
      <c r="B64" s="16" t="s">
        <v>78</v>
      </c>
      <c r="C64" s="16"/>
      <c r="D64" s="16"/>
      <c r="E64" s="21">
        <v>6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>
      <c r="A65" s="16"/>
      <c r="B65" s="21"/>
      <c r="C65" s="21" t="s">
        <v>87</v>
      </c>
      <c r="D65" s="21">
        <v>2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>
      <c r="A66" s="16"/>
      <c r="B66" s="16"/>
      <c r="C66" s="23" t="s">
        <v>90</v>
      </c>
      <c r="D66" s="21">
        <v>2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>
      <c r="A67" s="16"/>
      <c r="B67" s="16"/>
      <c r="C67" s="21" t="s">
        <v>84</v>
      </c>
      <c r="D67" s="21">
        <v>2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16">
    <mergeCell ref="F4:F6"/>
    <mergeCell ref="A27:A29"/>
    <mergeCell ref="A30:A32"/>
    <mergeCell ref="A10:A12"/>
    <mergeCell ref="A14:A16"/>
    <mergeCell ref="A17:A19"/>
    <mergeCell ref="A20:A22"/>
    <mergeCell ref="A24:A26"/>
    <mergeCell ref="A4:A6"/>
    <mergeCell ref="A7:A9"/>
    <mergeCell ref="B1:E3"/>
    <mergeCell ref="B4:B6"/>
    <mergeCell ref="C4:C6"/>
    <mergeCell ref="D4:D6"/>
    <mergeCell ref="E4:E6"/>
    <mergeCell ref="A1:A3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28"/>
  <sheetViews>
    <sheetView tabSelected="1" topLeftCell="A4" workbookViewId="0">
      <selection activeCell="H6" sqref="H6"/>
    </sheetView>
  </sheetViews>
  <sheetFormatPr baseColWidth="10" defaultColWidth="12.625" defaultRowHeight="15" customHeight="1"/>
  <cols>
    <col min="1" max="1" width="13.75" customWidth="1"/>
    <col min="2" max="2" width="21.875" customWidth="1"/>
    <col min="3" max="6" width="19.875" customWidth="1"/>
    <col min="7" max="26" width="10" customWidth="1"/>
  </cols>
  <sheetData>
    <row r="1" spans="1:26" ht="15" customHeight="1">
      <c r="A1" s="108" t="s">
        <v>91</v>
      </c>
      <c r="B1" s="111" t="s">
        <v>92</v>
      </c>
      <c r="C1" s="89"/>
      <c r="D1" s="89"/>
      <c r="E1" s="89"/>
      <c r="F1" s="119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" customHeight="1">
      <c r="A2" s="89"/>
      <c r="B2" s="92"/>
      <c r="C2" s="92"/>
      <c r="D2" s="92"/>
      <c r="E2" s="92"/>
      <c r="F2" s="89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" customHeight="1">
      <c r="A3" s="90"/>
      <c r="B3" s="90"/>
      <c r="C3" s="90"/>
      <c r="D3" s="90"/>
      <c r="E3" s="90"/>
      <c r="F3" s="9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customHeight="1">
      <c r="A4" s="123"/>
      <c r="B4" s="49" t="s">
        <v>3</v>
      </c>
      <c r="C4" s="49" t="s">
        <v>4</v>
      </c>
      <c r="D4" s="49" t="s">
        <v>5</v>
      </c>
      <c r="E4" s="49" t="s">
        <v>6</v>
      </c>
      <c r="F4" s="49" t="s">
        <v>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customHeight="1">
      <c r="A5" s="124"/>
      <c r="B5" s="125"/>
      <c r="C5" s="125"/>
      <c r="D5" s="125"/>
      <c r="E5" s="125"/>
      <c r="F5" s="12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" customHeight="1">
      <c r="A6" s="87"/>
      <c r="B6" s="126" t="s">
        <v>93</v>
      </c>
      <c r="C6" s="102"/>
      <c r="D6" s="102" t="s">
        <v>94</v>
      </c>
      <c r="E6" s="126" t="s">
        <v>93</v>
      </c>
      <c r="F6" s="12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>
      <c r="A7" s="53" t="s">
        <v>95</v>
      </c>
      <c r="B7" s="57" t="s">
        <v>96</v>
      </c>
      <c r="C7" s="95"/>
      <c r="D7" s="120" t="s">
        <v>97</v>
      </c>
      <c r="E7" s="57" t="s">
        <v>98</v>
      </c>
      <c r="F7" s="9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>
      <c r="A8" s="55"/>
      <c r="B8" s="58" t="s">
        <v>99</v>
      </c>
      <c r="C8" s="96"/>
      <c r="D8" s="58" t="s">
        <v>100</v>
      </c>
      <c r="E8" s="58" t="s">
        <v>101</v>
      </c>
      <c r="F8" s="100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>
      <c r="A9" s="49" t="s">
        <v>34</v>
      </c>
      <c r="B9" s="126" t="s">
        <v>93</v>
      </c>
      <c r="C9" s="128"/>
      <c r="D9" s="102" t="s">
        <v>94</v>
      </c>
      <c r="E9" s="118" t="s">
        <v>102</v>
      </c>
      <c r="F9" s="118" t="s">
        <v>102</v>
      </c>
      <c r="G9" s="16"/>
      <c r="H9" s="21"/>
      <c r="I9" s="21"/>
      <c r="J9" s="21"/>
      <c r="K9" s="21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" customHeight="1">
      <c r="A10" s="89"/>
      <c r="B10" s="57" t="s">
        <v>96</v>
      </c>
      <c r="C10" s="95"/>
      <c r="D10" s="120" t="s">
        <v>97</v>
      </c>
      <c r="E10" s="53" t="s">
        <v>104</v>
      </c>
      <c r="F10" s="53" t="s">
        <v>104</v>
      </c>
      <c r="G10" s="16"/>
      <c r="H10" s="16"/>
      <c r="I10" s="16"/>
      <c r="J10" s="21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customHeight="1">
      <c r="A11" s="90"/>
      <c r="B11" s="58" t="s">
        <v>105</v>
      </c>
      <c r="C11" s="96"/>
      <c r="D11" s="58" t="s">
        <v>100</v>
      </c>
      <c r="E11" s="54" t="s">
        <v>18</v>
      </c>
      <c r="F11" s="54" t="s">
        <v>18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customHeight="1">
      <c r="A12" s="49" t="s">
        <v>35</v>
      </c>
      <c r="B12" s="102" t="s">
        <v>106</v>
      </c>
      <c r="C12" s="102"/>
      <c r="D12" s="102" t="s">
        <v>94</v>
      </c>
      <c r="E12" s="102" t="s">
        <v>107</v>
      </c>
      <c r="F12" s="118" t="s">
        <v>102</v>
      </c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" customHeight="1">
      <c r="A13" s="89"/>
      <c r="B13" s="53" t="s">
        <v>59</v>
      </c>
      <c r="C13" s="120"/>
      <c r="D13" s="120" t="s">
        <v>97</v>
      </c>
      <c r="E13" s="53" t="s">
        <v>104</v>
      </c>
      <c r="F13" s="53" t="s">
        <v>103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" customHeight="1">
      <c r="A14" s="90"/>
      <c r="B14" s="54" t="s">
        <v>17</v>
      </c>
      <c r="C14" s="58"/>
      <c r="D14" s="58" t="s">
        <v>100</v>
      </c>
      <c r="E14" s="54" t="s">
        <v>18</v>
      </c>
      <c r="F14" s="54" t="s">
        <v>18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" customHeight="1">
      <c r="A15" s="93" t="s">
        <v>108</v>
      </c>
      <c r="B15" s="93" t="s">
        <v>109</v>
      </c>
      <c r="C15" s="93" t="s">
        <v>109</v>
      </c>
      <c r="D15" s="93" t="s">
        <v>109</v>
      </c>
      <c r="E15" s="93" t="s">
        <v>109</v>
      </c>
      <c r="F15" s="93" t="s">
        <v>109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" customHeight="1">
      <c r="A16" s="49" t="s">
        <v>64</v>
      </c>
      <c r="B16" s="102" t="s">
        <v>106</v>
      </c>
      <c r="C16" s="102"/>
      <c r="D16" s="102" t="s">
        <v>110</v>
      </c>
      <c r="E16" s="102" t="s">
        <v>107</v>
      </c>
      <c r="F16" s="102" t="s">
        <v>111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" customHeight="1">
      <c r="A17" s="89"/>
      <c r="B17" s="53" t="s">
        <v>59</v>
      </c>
      <c r="C17" s="120"/>
      <c r="D17" s="53" t="s">
        <v>112</v>
      </c>
      <c r="E17" s="53" t="s">
        <v>113</v>
      </c>
      <c r="F17" s="53" t="s">
        <v>114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" customHeight="1">
      <c r="A18" s="90"/>
      <c r="B18" s="54" t="s">
        <v>17</v>
      </c>
      <c r="C18" s="58"/>
      <c r="D18" s="54" t="s">
        <v>17</v>
      </c>
      <c r="E18" s="54" t="s">
        <v>18</v>
      </c>
      <c r="F18" s="54" t="s">
        <v>18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" customHeight="1">
      <c r="A19" s="49" t="s">
        <v>66</v>
      </c>
      <c r="B19" s="118" t="s">
        <v>115</v>
      </c>
      <c r="C19" s="118" t="s">
        <v>115</v>
      </c>
      <c r="D19" s="102" t="s">
        <v>110</v>
      </c>
      <c r="E19" s="102" t="s">
        <v>107</v>
      </c>
      <c r="F19" s="97"/>
      <c r="G19" s="16"/>
      <c r="H19" s="1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" customHeight="1">
      <c r="A20" s="89"/>
      <c r="B20" s="53" t="s">
        <v>116</v>
      </c>
      <c r="C20" s="53" t="s">
        <v>117</v>
      </c>
      <c r="D20" s="53" t="s">
        <v>112</v>
      </c>
      <c r="E20" s="53" t="s">
        <v>118</v>
      </c>
      <c r="F20" s="98"/>
      <c r="G20" s="16"/>
      <c r="H20" s="1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" customHeight="1">
      <c r="A21" s="90"/>
      <c r="B21" s="54" t="s">
        <v>17</v>
      </c>
      <c r="C21" s="54" t="s">
        <v>18</v>
      </c>
      <c r="D21" s="54" t="s">
        <v>17</v>
      </c>
      <c r="E21" s="54" t="s">
        <v>17</v>
      </c>
      <c r="F21" s="100"/>
      <c r="G21" s="16"/>
      <c r="H21" s="1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>
      <c r="A22" s="49" t="s">
        <v>88</v>
      </c>
      <c r="B22" s="118" t="s">
        <v>115</v>
      </c>
      <c r="C22" s="118" t="s">
        <v>115</v>
      </c>
      <c r="D22" s="129"/>
      <c r="E22" s="102" t="s">
        <v>107</v>
      </c>
      <c r="F22" s="101"/>
      <c r="G22" s="16"/>
      <c r="H22" s="1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>
      <c r="A23" s="89"/>
      <c r="B23" s="53" t="s">
        <v>117</v>
      </c>
      <c r="C23" s="53" t="s">
        <v>117</v>
      </c>
      <c r="D23" s="98"/>
      <c r="E23" s="120" t="s">
        <v>118</v>
      </c>
      <c r="F23" s="98"/>
      <c r="G23" s="16"/>
      <c r="H23" s="1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" customHeight="1">
      <c r="A24" s="90"/>
      <c r="B24" s="54" t="s">
        <v>17</v>
      </c>
      <c r="C24" s="54" t="s">
        <v>17</v>
      </c>
      <c r="D24" s="130"/>
      <c r="E24" s="54" t="s">
        <v>17</v>
      </c>
      <c r="F24" s="100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customHeight="1">
      <c r="A25" s="121"/>
      <c r="B25" s="122"/>
      <c r="C25" s="121"/>
      <c r="D25" s="121"/>
      <c r="E25" s="121"/>
      <c r="F25" s="121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" customHeight="1">
      <c r="A26" s="16"/>
      <c r="B26" s="10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" customHeight="1">
      <c r="A27" s="16"/>
      <c r="B27" s="2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" customHeight="1">
      <c r="A28" s="25"/>
      <c r="B28" s="16"/>
      <c r="C28" s="24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" customHeight="1">
      <c r="A30" s="1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" customHeight="1">
      <c r="A31" s="1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" customHeight="1">
      <c r="A32" s="2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" customHeight="1">
      <c r="A33" s="16"/>
      <c r="B33" s="16"/>
      <c r="C33" s="16"/>
      <c r="D33" s="16"/>
      <c r="E33" s="2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</sheetData>
  <mergeCells count="14">
    <mergeCell ref="E4:E5"/>
    <mergeCell ref="F4:F5"/>
    <mergeCell ref="A4:A5"/>
    <mergeCell ref="A9:A11"/>
    <mergeCell ref="A12:A14"/>
    <mergeCell ref="B4:B5"/>
    <mergeCell ref="C4:C5"/>
    <mergeCell ref="D4:D5"/>
    <mergeCell ref="A1:A3"/>
    <mergeCell ref="B1:E3"/>
    <mergeCell ref="F1:F3"/>
    <mergeCell ref="A16:A18"/>
    <mergeCell ref="A19:A21"/>
    <mergeCell ref="A22:A24"/>
  </mergeCells>
  <pageMargins left="0.7" right="0.7" top="0.75" bottom="0.7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Ciclo Basico A</vt:lpstr>
      <vt:lpstr>2º Año</vt:lpstr>
      <vt:lpstr>3º Año</vt:lpstr>
      <vt:lpstr>4º Año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Escurdia</dc:creator>
  <cp:lastModifiedBy>Sara Escurdia</cp:lastModifiedBy>
  <dcterms:created xsi:type="dcterms:W3CDTF">2023-09-07T12:08:09Z</dcterms:created>
  <dcterms:modified xsi:type="dcterms:W3CDTF">2023-09-07T12:11:13Z</dcterms:modified>
</cp:coreProperties>
</file>